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0" windowWidth="25260" windowHeight="22440" activeTab="0"/>
  </bookViews>
  <sheets>
    <sheet name="２０１８年１１月２７日・日経改定申込書 (5)" sheetId="1" r:id="rId1"/>
  </sheets>
  <definedNames>
    <definedName name="_xlnm.Print_Area" localSheetId="0">'２０１８年１１月２７日・日経改定申込書 (5)'!$A$2:$N$59</definedName>
    <definedName name="幕別宮崎販売所は２１年7月１日以降_ＥＸ区域外となっています。折込・ＤＩＳのみの対応となります。">#REF!</definedName>
  </definedNames>
  <calcPr fullCalcOnLoad="1"/>
</workbook>
</file>

<file path=xl/sharedStrings.xml><?xml version="1.0" encoding="utf-8"?>
<sst xmlns="http://schemas.openxmlformats.org/spreadsheetml/2006/main" count="168" uniqueCount="127">
  <si>
    <t>中　央</t>
  </si>
  <si>
    <t>北　部</t>
  </si>
  <si>
    <t>西　部</t>
  </si>
  <si>
    <t>南　部</t>
  </si>
  <si>
    <t>南部大空</t>
  </si>
  <si>
    <r>
      <t>＊他紙は、朝日・毎日・読売。　</t>
    </r>
    <r>
      <rPr>
        <u val="single"/>
        <sz val="8"/>
        <rFont val="ＭＳ Ｐ明朝"/>
        <family val="1"/>
      </rPr>
      <t>中央・音更は毎日のみ、それ以外の帯広地区は朝日・毎日です。</t>
    </r>
  </si>
  <si>
    <t>日本経済新聞折込申込書</t>
  </si>
  <si>
    <t>日経枚数</t>
  </si>
  <si>
    <t>＊下金山支店は本店金山販売所の統合されました。</t>
  </si>
  <si>
    <t>＊トマム支店は本店占冠販売所の統合されました。</t>
  </si>
  <si>
    <t>年</t>
  </si>
  <si>
    <t>月</t>
  </si>
  <si>
    <t>　　日</t>
  </si>
  <si>
    <t>＊帯広市内は５販売所体制から４販売所体制に改編（平成２８年１０月１日）</t>
  </si>
  <si>
    <t xml:space="preserve">     受付を開始しています。</t>
  </si>
  <si>
    <t>2018年１１月２７日改定</t>
  </si>
  <si>
    <t>－</t>
  </si>
  <si>
    <t>-</t>
  </si>
  <si>
    <t>曜日</t>
  </si>
  <si>
    <t>ＦＡＸ０１５５－２７－１２２４</t>
  </si>
  <si>
    <r>
      <t>（ご担当者）</t>
    </r>
    <r>
      <rPr>
        <sz val="11"/>
        <rFont val="ＭＳ Ｐ明朝"/>
        <family val="1"/>
      </rPr>
      <t>　　　　　　　</t>
    </r>
  </si>
  <si>
    <t>　　　　　　　　￥</t>
  </si>
  <si>
    <t>朝刊枚数</t>
  </si>
  <si>
    <t>申込計</t>
  </si>
  <si>
    <t>＊連合広告の場合、割増料金をいただくことがありますので事前にお問い合わせください。</t>
  </si>
  <si>
    <t>＊管外の配送料は1個につき『３５０円』いただきます。</t>
  </si>
  <si>
    <t>＊川西販売所は南部大空支店、大津並びに十弗・豊頃販売所は茂岩販売所、</t>
  </si>
  <si>
    <t xml:space="preserve">    勇足販売所は本別販売所、上更別販売所は更別販売所に各々統合されております。</t>
  </si>
  <si>
    <t>http://obihiro-ex.com/</t>
  </si>
  <si>
    <t>西部西帯広</t>
  </si>
  <si>
    <t>西部東</t>
  </si>
  <si>
    <t>音更木野</t>
  </si>
  <si>
    <t>芽　室</t>
  </si>
  <si>
    <t>これ以降の３３販売所に配送料が掛かります。</t>
  </si>
  <si>
    <t>南部東</t>
  </si>
  <si>
    <t>＊B４サイズ以内でも【二つ折り】のものはB３サイズ料金になります。厚さ形状により異なることがあります。</t>
  </si>
  <si>
    <t>＊折込日『２日前・午前10時まで』にお申込ください。（平日ベース）</t>
  </si>
  <si>
    <t>有限会社帯広折込広告協会</t>
  </si>
  <si>
    <t>受</t>
  </si>
  <si>
    <t>付</t>
  </si>
  <si>
    <t>印</t>
  </si>
  <si>
    <t>検</t>
  </si>
  <si>
    <t>入</t>
  </si>
  <si>
    <t>力</t>
  </si>
  <si>
    <t>×税=</t>
  </si>
  <si>
    <r>
      <t>〒080－0808帯広市東8条南8丁目1番地　</t>
    </r>
    <r>
      <rPr>
        <b/>
        <sz val="10"/>
        <rFont val="HGP正楷書体"/>
        <family val="4"/>
      </rPr>
      <t>０１５５－２７－１２２３</t>
    </r>
  </si>
  <si>
    <t>管外枚数</t>
  </si>
  <si>
    <t xml:space="preserve"> 広告代理店　・　印刷会社　・　スポンサー　　様</t>
  </si>
  <si>
    <t>＊チラシは『折込日2日前10時まで』に搬入ください。（仕分の上、搬入ください）</t>
  </si>
  <si>
    <t>＊チラシは『折込日前日10時まで』に搬入ください。（平日ベース）</t>
  </si>
  <si>
    <t>＊地方の配送料は1個につき『３００円』いただきます。</t>
  </si>
  <si>
    <t>合　計</t>
  </si>
  <si>
    <t>（住所）</t>
  </si>
  <si>
    <t>管外合計</t>
  </si>
  <si>
    <t>※道東自動車道開通（平成23年10月29日）により、上記の富良野</t>
  </si>
  <si>
    <t>　  占冠地区は帯広・十勝管内も商圏になりうる事から、弊社での</t>
  </si>
  <si>
    <t>管内合計</t>
  </si>
  <si>
    <t>上札内</t>
  </si>
  <si>
    <t>サイズ</t>
  </si>
  <si>
    <t>夕単枚数</t>
  </si>
  <si>
    <t>他紙枚数</t>
  </si>
  <si>
    <t>申込枚数</t>
  </si>
  <si>
    <t>帯広計</t>
  </si>
  <si>
    <t>新吉野</t>
  </si>
  <si>
    <t>大誉地</t>
  </si>
  <si>
    <t>中札内</t>
  </si>
  <si>
    <t>中士幌</t>
  </si>
  <si>
    <t>上士幌</t>
  </si>
  <si>
    <t>町村計</t>
  </si>
  <si>
    <t>折込料</t>
  </si>
  <si>
    <t>広告代理店</t>
  </si>
  <si>
    <t>印刷会社</t>
  </si>
  <si>
    <t>請求先名</t>
  </si>
  <si>
    <t>＊販売所セット後の取り消しはできません。</t>
  </si>
  <si>
    <t>折込日</t>
  </si>
  <si>
    <t>店　名</t>
  </si>
  <si>
    <t>音　更</t>
  </si>
  <si>
    <t>札　内</t>
  </si>
  <si>
    <t>幕　別</t>
  </si>
  <si>
    <t>大　正</t>
  </si>
  <si>
    <t>愛　国</t>
  </si>
  <si>
    <t>清　川</t>
  </si>
  <si>
    <t>広　野</t>
  </si>
  <si>
    <t>糠　内</t>
  </si>
  <si>
    <t>茂　岩</t>
  </si>
  <si>
    <t>浦　幌</t>
  </si>
  <si>
    <t>厚　内</t>
  </si>
  <si>
    <t>池　田</t>
  </si>
  <si>
    <t>高　島</t>
  </si>
  <si>
    <t>本　別</t>
  </si>
  <si>
    <t>足　寄</t>
  </si>
  <si>
    <t>芽　登</t>
  </si>
  <si>
    <t>陸　別</t>
  </si>
  <si>
    <t>御　影</t>
  </si>
  <si>
    <t>清　水</t>
  </si>
  <si>
    <t>新　得</t>
  </si>
  <si>
    <t>屈　足</t>
  </si>
  <si>
    <t>鹿　追</t>
  </si>
  <si>
    <t>瓜　幕</t>
  </si>
  <si>
    <t>更　別</t>
  </si>
  <si>
    <t>忠　類</t>
  </si>
  <si>
    <t>大　樹</t>
  </si>
  <si>
    <t>豊　似</t>
  </si>
  <si>
    <t>広　尾</t>
  </si>
  <si>
    <t>駒　場</t>
  </si>
  <si>
    <t>士　幌</t>
  </si>
  <si>
    <t>店　名</t>
  </si>
  <si>
    <t>スポンサー名</t>
  </si>
  <si>
    <t>チラシ搬入日</t>
  </si>
  <si>
    <t>月</t>
  </si>
  <si>
    <t xml:space="preserve">   サイズ別個数の目安～Ｂ４＝2,000枚・Ｂ３＝1,000枚・Ｂ２＝500枚ごとに1個　</t>
  </si>
  <si>
    <t>枚×＠</t>
  </si>
  <si>
    <t>個×３００</t>
  </si>
  <si>
    <t>配送個数</t>
  </si>
  <si>
    <t>日</t>
  </si>
  <si>
    <t>様</t>
  </si>
  <si>
    <t>幾寅</t>
  </si>
  <si>
    <t>金山</t>
  </si>
  <si>
    <t>占冠</t>
  </si>
  <si>
    <t>十勝管外販売所</t>
  </si>
  <si>
    <t>＊折込日『３日前・午前10時まで』にお申込ください。</t>
  </si>
  <si>
    <t>管内</t>
  </si>
  <si>
    <t>管外</t>
  </si>
  <si>
    <t>配送料（管内）</t>
  </si>
  <si>
    <t>配送料（管外）</t>
  </si>
  <si>
    <t>個×３５０</t>
  </si>
  <si>
    <t>管内枚数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</si>
</sst>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48">
    <font>
      <sz val="11"/>
      <name val="ＭＳ Ｐゴシック"/>
      <family val="0"/>
    </font>
    <font>
      <sz val="6"/>
      <name val="ＭＳ Ｐゴシック"/>
      <family val="3"/>
    </font>
    <font>
      <sz val="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24"/>
      <name val="ＭＳ Ｐ明朝"/>
      <family val="1"/>
    </font>
    <font>
      <sz val="10"/>
      <name val="ＭＳ Ｐ明朝"/>
      <family val="1"/>
    </font>
    <font>
      <sz val="9"/>
      <name val="ＭＳ Ｐ明朝"/>
      <family val="1"/>
    </font>
    <font>
      <b/>
      <sz val="11"/>
      <name val="ＭＳ Ｐ明朝"/>
      <family val="1"/>
    </font>
    <font>
      <sz val="6"/>
      <name val="ＭＳ Ｐ明朝"/>
      <family val="1"/>
    </font>
    <font>
      <b/>
      <sz val="18"/>
      <name val="HGS正楷書体"/>
      <family val="4"/>
    </font>
    <font>
      <b/>
      <sz val="24"/>
      <color indexed="9"/>
      <name val="HGP正楷書体"/>
      <family val="4"/>
    </font>
    <font>
      <sz val="10"/>
      <name val="HGP正楷書体"/>
      <family val="4"/>
    </font>
    <font>
      <b/>
      <sz val="10"/>
      <name val="HGP正楷書体"/>
      <family val="4"/>
    </font>
    <font>
      <b/>
      <sz val="8"/>
      <name val="HGP正楷書体"/>
      <family val="4"/>
    </font>
    <font>
      <sz val="14"/>
      <color indexed="9"/>
      <name val="HG明朝B"/>
      <family val="1"/>
    </font>
    <font>
      <sz val="10.5"/>
      <name val="ＭＳ Ｐ明朝"/>
      <family val="1"/>
    </font>
    <font>
      <sz val="14"/>
      <name val="HG創英ﾌﾟﾚｾﾞﾝｽEB"/>
      <family val="1"/>
    </font>
    <font>
      <sz val="20"/>
      <name val="ＭＳ Ｐ明朝"/>
      <family val="1"/>
    </font>
    <font>
      <sz val="12"/>
      <name val="ＭＳ Ｐ明朝"/>
      <family val="1"/>
    </font>
    <font>
      <sz val="22"/>
      <name val="ＭＳ Ｐ明朝"/>
      <family val="1"/>
    </font>
    <font>
      <b/>
      <sz val="18"/>
      <name val="ＭＳ Ｐ明朝"/>
      <family val="1"/>
    </font>
    <font>
      <sz val="16"/>
      <color indexed="9"/>
      <name val="HGP創英ﾌﾟﾚｾﾞﾝｽEB"/>
      <family val="1"/>
    </font>
    <font>
      <sz val="24"/>
      <name val="HGP創英ﾌﾟﾚｾﾞﾝｽEB"/>
      <family val="1"/>
    </font>
    <font>
      <u val="single"/>
      <sz val="20"/>
      <color indexed="12"/>
      <name val="ＭＳ Ｐゴシック"/>
      <family val="3"/>
    </font>
    <font>
      <u val="single"/>
      <sz val="8"/>
      <name val="ＭＳ Ｐ明朝"/>
      <family val="1"/>
    </font>
    <font>
      <sz val="20"/>
      <color indexed="9"/>
      <name val="HG明朝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b/>
      <sz val="36"/>
      <color indexed="9"/>
      <name val="HGP教科書体"/>
      <family val="1"/>
    </font>
    <font>
      <b/>
      <sz val="10.5"/>
      <color indexed="9"/>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7"/>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thin"/>
      <right style="thin"/>
      <top style="medium"/>
      <bottom style="medium"/>
    </border>
    <border>
      <left style="medium"/>
      <right style="medium"/>
      <top>
        <color indexed="63"/>
      </top>
      <bottom style="thin"/>
    </border>
    <border>
      <left style="thin"/>
      <right style="medium"/>
      <top style="thin"/>
      <bottom style="thin"/>
    </border>
    <border>
      <left style="thin"/>
      <right style="medium"/>
      <top style="thin"/>
      <bottom style="medium"/>
    </border>
    <border>
      <left>
        <color indexed="63"/>
      </left>
      <right style="medium"/>
      <top style="thin"/>
      <bottom>
        <color indexed="63"/>
      </bottom>
    </border>
    <border>
      <left>
        <color indexed="63"/>
      </left>
      <right style="medium"/>
      <top style="medium"/>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thin"/>
    </border>
    <border>
      <left style="medium"/>
      <right>
        <color indexed="63"/>
      </right>
      <top style="medium"/>
      <bottom style="thin"/>
    </border>
    <border>
      <left>
        <color indexed="63"/>
      </left>
      <right style="medium"/>
      <top>
        <color indexed="63"/>
      </top>
      <bottom style="medium"/>
    </border>
    <border>
      <left style="thin"/>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thin"/>
      <bottom style="thin"/>
    </border>
    <border>
      <left style="thin"/>
      <right style="thin"/>
      <top>
        <color indexed="63"/>
      </top>
      <bottom style="medium"/>
    </border>
    <border>
      <left style="medium"/>
      <right style="thin"/>
      <top style="medium"/>
      <bottom style="medium"/>
    </border>
    <border>
      <left style="medium"/>
      <right>
        <color indexed="63"/>
      </right>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thin"/>
      <bottom>
        <color indexed="63"/>
      </bottom>
    </border>
    <border>
      <left style="medium"/>
      <right style="thin"/>
      <top style="thin"/>
      <bottom style="medium"/>
    </border>
    <border>
      <left style="thin"/>
      <right style="thin"/>
      <top style="thin"/>
      <bottom style="medium"/>
    </border>
    <border>
      <left>
        <color indexed="63"/>
      </left>
      <right style="thin"/>
      <top style="medium"/>
      <bottom style="medium"/>
    </border>
    <border>
      <left style="medium"/>
      <right style="medium"/>
      <top>
        <color indexed="63"/>
      </top>
      <bottom style="medium"/>
    </border>
    <border>
      <left style="medium"/>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1" applyNumberFormat="0" applyAlignment="0" applyProtection="0"/>
    <xf numFmtId="0" fontId="32"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33" fillId="0" borderId="3" applyNumberFormat="0" applyFill="0" applyAlignment="0" applyProtection="0"/>
    <xf numFmtId="0" fontId="34" fillId="3" borderId="0" applyNumberFormat="0" applyBorder="0" applyAlignment="0" applyProtection="0"/>
    <xf numFmtId="0" fontId="35" fillId="23" borderId="4" applyNumberFormat="0" applyAlignment="0" applyProtection="0"/>
    <xf numFmtId="0" fontId="36"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3" borderId="9" applyNumberFormat="0" applyAlignment="0" applyProtection="0"/>
    <xf numFmtId="0" fontId="42"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3" fillId="7" borderId="4" applyNumberFormat="0" applyAlignment="0" applyProtection="0"/>
    <xf numFmtId="0" fontId="5" fillId="0" borderId="0" applyNumberFormat="0" applyFill="0" applyBorder="0" applyAlignment="0" applyProtection="0"/>
    <xf numFmtId="0" fontId="44" fillId="4" borderId="0" applyNumberFormat="0" applyBorder="0" applyAlignment="0" applyProtection="0"/>
  </cellStyleXfs>
  <cellXfs count="26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Border="1" applyAlignment="1">
      <alignment/>
    </xf>
    <xf numFmtId="3" fontId="3" fillId="0" borderId="0" xfId="0" applyNumberFormat="1" applyFont="1" applyFill="1" applyAlignment="1">
      <alignment/>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Alignment="1">
      <alignment/>
    </xf>
    <xf numFmtId="0" fontId="10"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3" fontId="8" fillId="0" borderId="19" xfId="0" applyNumberFormat="1" applyFont="1" applyFill="1" applyBorder="1" applyAlignment="1">
      <alignment horizontal="center" vertical="center"/>
    </xf>
    <xf numFmtId="3" fontId="8" fillId="0" borderId="20" xfId="0" applyNumberFormat="1" applyFont="1" applyFill="1" applyBorder="1" applyAlignment="1">
      <alignment horizontal="center" vertical="center"/>
    </xf>
    <xf numFmtId="0" fontId="13" fillId="0" borderId="2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3" fillId="0" borderId="0" xfId="0" applyFont="1" applyFill="1" applyBorder="1" applyAlignment="1">
      <alignment vertical="center"/>
    </xf>
    <xf numFmtId="0" fontId="3" fillId="0" borderId="22" xfId="0" applyFont="1" applyFill="1" applyBorder="1" applyAlignment="1">
      <alignment horizontal="center" vertical="center"/>
    </xf>
    <xf numFmtId="0" fontId="11" fillId="0" borderId="0" xfId="0" applyFont="1" applyFill="1" applyBorder="1" applyAlignment="1">
      <alignment vertical="center"/>
    </xf>
    <xf numFmtId="3" fontId="8" fillId="0" borderId="23" xfId="0" applyNumberFormat="1" applyFont="1" applyFill="1" applyBorder="1" applyAlignment="1">
      <alignment horizontal="center" vertical="center"/>
    </xf>
    <xf numFmtId="0" fontId="8" fillId="0" borderId="24" xfId="0" applyFont="1" applyFill="1" applyBorder="1" applyAlignment="1">
      <alignment horizontal="left" vertical="center"/>
    </xf>
    <xf numFmtId="0" fontId="14" fillId="0" borderId="25" xfId="0" applyFont="1" applyFill="1" applyBorder="1" applyAlignment="1">
      <alignment horizontal="center" vertical="center"/>
    </xf>
    <xf numFmtId="0" fontId="3" fillId="0" borderId="0" xfId="0" applyFont="1" applyFill="1" applyAlignment="1">
      <alignment horizontal="left"/>
    </xf>
    <xf numFmtId="0" fontId="14" fillId="0" borderId="26" xfId="0" applyFont="1" applyFill="1" applyBorder="1" applyAlignment="1">
      <alignment horizontal="left" vertical="center"/>
    </xf>
    <xf numFmtId="0" fontId="14" fillId="0" borderId="27" xfId="0" applyFont="1" applyFill="1" applyBorder="1" applyAlignment="1">
      <alignment horizontal="left" vertical="center"/>
    </xf>
    <xf numFmtId="0" fontId="13" fillId="0" borderId="28" xfId="0" applyFont="1" applyFill="1" applyBorder="1" applyAlignment="1">
      <alignment horizontal="center" vertical="center"/>
    </xf>
    <xf numFmtId="0" fontId="14" fillId="0" borderId="29" xfId="0" applyFont="1" applyFill="1" applyBorder="1" applyAlignment="1">
      <alignment horizontal="left" vertical="center"/>
    </xf>
    <xf numFmtId="0" fontId="10" fillId="0" borderId="30" xfId="0" applyFont="1" applyFill="1" applyBorder="1" applyAlignment="1">
      <alignment horizontal="center" vertical="center"/>
    </xf>
    <xf numFmtId="0" fontId="10" fillId="0" borderId="1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8" fillId="0" borderId="17"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24" xfId="0" applyFont="1" applyFill="1" applyBorder="1" applyAlignment="1">
      <alignment horizontal="right" vertical="center"/>
    </xf>
    <xf numFmtId="0" fontId="3" fillId="0" borderId="33" xfId="0" applyFont="1" applyFill="1" applyBorder="1" applyAlignment="1">
      <alignment horizontal="left" vertical="center"/>
    </xf>
    <xf numFmtId="3" fontId="3" fillId="0" borderId="10" xfId="0" applyNumberFormat="1" applyFont="1" applyFill="1" applyBorder="1" applyAlignment="1">
      <alignment horizontal="right" vertical="center"/>
    </xf>
    <xf numFmtId="0" fontId="17" fillId="0" borderId="0" xfId="0" applyFont="1" applyFill="1" applyBorder="1" applyAlignment="1">
      <alignment/>
    </xf>
    <xf numFmtId="0" fontId="3" fillId="24" borderId="34" xfId="0" applyFont="1" applyFill="1" applyBorder="1" applyAlignment="1">
      <alignment horizontal="right" vertical="center"/>
    </xf>
    <xf numFmtId="0" fontId="3" fillId="24" borderId="35" xfId="0" applyFont="1" applyFill="1" applyBorder="1" applyAlignment="1">
      <alignment horizontal="right" vertical="center"/>
    </xf>
    <xf numFmtId="0" fontId="3" fillId="24" borderId="36" xfId="0" applyFont="1" applyFill="1" applyBorder="1" applyAlignment="1">
      <alignment horizontal="right" vertical="center"/>
    </xf>
    <xf numFmtId="0" fontId="3" fillId="0" borderId="37" xfId="0" applyFont="1" applyFill="1" applyBorder="1" applyAlignment="1">
      <alignment horizontal="center" vertical="center"/>
    </xf>
    <xf numFmtId="0" fontId="3" fillId="0" borderId="38" xfId="0" applyFont="1" applyFill="1" applyBorder="1" applyAlignment="1">
      <alignment horizontal="right" vertical="center"/>
    </xf>
    <xf numFmtId="0" fontId="3" fillId="0" borderId="39" xfId="0" applyFont="1" applyFill="1" applyBorder="1" applyAlignment="1">
      <alignment horizontal="center" vertical="center"/>
    </xf>
    <xf numFmtId="0" fontId="2" fillId="0" borderId="33" xfId="0" applyFont="1" applyFill="1" applyBorder="1" applyAlignment="1">
      <alignment horizontal="center" vertical="center"/>
    </xf>
    <xf numFmtId="0" fontId="10" fillId="0" borderId="38" xfId="0" applyFont="1" applyFill="1" applyBorder="1" applyAlignment="1">
      <alignment horizontal="center" vertical="center"/>
    </xf>
    <xf numFmtId="0" fontId="7" fillId="0" borderId="29" xfId="0" applyFont="1" applyFill="1" applyBorder="1" applyAlignment="1">
      <alignment horizontal="center" vertical="center"/>
    </xf>
    <xf numFmtId="0" fontId="10" fillId="0" borderId="40" xfId="0" applyFont="1" applyFill="1" applyBorder="1" applyAlignment="1">
      <alignment horizontal="center" vertical="center"/>
    </xf>
    <xf numFmtId="0" fontId="3" fillId="0" borderId="41" xfId="0" applyFont="1" applyFill="1" applyBorder="1" applyAlignment="1">
      <alignment horizontal="left" vertical="center"/>
    </xf>
    <xf numFmtId="3" fontId="3" fillId="0" borderId="42" xfId="0" applyNumberFormat="1" applyFont="1" applyFill="1" applyBorder="1" applyAlignment="1">
      <alignment horizontal="right" vertical="center"/>
    </xf>
    <xf numFmtId="0" fontId="3" fillId="0" borderId="10" xfId="0" applyFont="1" applyFill="1" applyBorder="1" applyAlignment="1">
      <alignment horizontal="right" vertical="center"/>
    </xf>
    <xf numFmtId="0" fontId="3" fillId="24" borderId="43" xfId="0" applyFont="1" applyFill="1" applyBorder="1" applyAlignment="1">
      <alignment horizontal="center" vertical="center"/>
    </xf>
    <xf numFmtId="3" fontId="3" fillId="24" borderId="44" xfId="0" applyNumberFormat="1" applyFont="1" applyFill="1" applyBorder="1" applyAlignment="1">
      <alignment vertical="center"/>
    </xf>
    <xf numFmtId="0" fontId="3" fillId="24" borderId="45" xfId="0" applyFont="1" applyFill="1" applyBorder="1" applyAlignment="1">
      <alignment horizontal="center" vertical="center"/>
    </xf>
    <xf numFmtId="3" fontId="3" fillId="24" borderId="46" xfId="0" applyNumberFormat="1" applyFont="1" applyFill="1" applyBorder="1" applyAlignment="1">
      <alignment horizontal="right" vertical="center"/>
    </xf>
    <xf numFmtId="0" fontId="3" fillId="24" borderId="19" xfId="0" applyFont="1" applyFill="1" applyBorder="1" applyAlignment="1">
      <alignment horizontal="center" vertical="center"/>
    </xf>
    <xf numFmtId="3" fontId="3" fillId="24" borderId="47" xfId="0" applyNumberFormat="1" applyFont="1" applyFill="1" applyBorder="1" applyAlignment="1">
      <alignment vertical="center"/>
    </xf>
    <xf numFmtId="0" fontId="3" fillId="24" borderId="48" xfId="0" applyFont="1" applyFill="1" applyBorder="1" applyAlignment="1">
      <alignment horizontal="right" vertical="center"/>
    </xf>
    <xf numFmtId="3" fontId="3" fillId="24" borderId="48" xfId="0" applyNumberFormat="1" applyFont="1" applyFill="1" applyBorder="1" applyAlignment="1">
      <alignment horizontal="right" vertical="center"/>
    </xf>
    <xf numFmtId="0" fontId="3" fillId="24" borderId="23" xfId="0" applyFont="1" applyFill="1" applyBorder="1" applyAlignment="1">
      <alignment horizontal="center" vertical="center"/>
    </xf>
    <xf numFmtId="3" fontId="3" fillId="24" borderId="49" xfId="0" applyNumberFormat="1" applyFont="1" applyFill="1" applyBorder="1" applyAlignment="1">
      <alignment vertical="center"/>
    </xf>
    <xf numFmtId="0" fontId="3" fillId="24" borderId="50" xfId="0" applyFont="1" applyFill="1" applyBorder="1" applyAlignment="1">
      <alignment horizontal="center" vertical="center"/>
    </xf>
    <xf numFmtId="0" fontId="3" fillId="24" borderId="10" xfId="0" applyFont="1" applyFill="1" applyBorder="1" applyAlignment="1">
      <alignment horizontal="center" vertical="center"/>
    </xf>
    <xf numFmtId="0" fontId="3" fillId="24" borderId="51" xfId="0" applyFont="1" applyFill="1" applyBorder="1" applyAlignment="1">
      <alignment horizontal="right" vertical="center"/>
    </xf>
    <xf numFmtId="0" fontId="3" fillId="24" borderId="52" xfId="0" applyFont="1" applyFill="1" applyBorder="1" applyAlignment="1">
      <alignment horizontal="right" vertical="center"/>
    </xf>
    <xf numFmtId="0" fontId="3" fillId="24" borderId="53" xfId="0" applyFont="1" applyFill="1" applyBorder="1" applyAlignment="1">
      <alignment horizontal="center" vertical="center"/>
    </xf>
    <xf numFmtId="0" fontId="3" fillId="24" borderId="54" xfId="0" applyFont="1" applyFill="1" applyBorder="1" applyAlignment="1">
      <alignment horizontal="right" vertical="center"/>
    </xf>
    <xf numFmtId="0" fontId="3" fillId="24" borderId="13" xfId="0" applyFont="1" applyFill="1" applyBorder="1" applyAlignment="1">
      <alignment horizontal="right" vertical="center"/>
    </xf>
    <xf numFmtId="0" fontId="3" fillId="24" borderId="55" xfId="0" applyFont="1" applyFill="1" applyBorder="1" applyAlignment="1">
      <alignment horizontal="right" vertical="center"/>
    </xf>
    <xf numFmtId="0" fontId="3" fillId="24" borderId="29" xfId="0" applyFont="1" applyFill="1" applyBorder="1" applyAlignment="1">
      <alignment horizontal="center" vertical="center"/>
    </xf>
    <xf numFmtId="0" fontId="3" fillId="24" borderId="56" xfId="0" applyFont="1" applyFill="1" applyBorder="1" applyAlignment="1">
      <alignment horizontal="right" vertical="center"/>
    </xf>
    <xf numFmtId="0" fontId="3" fillId="24" borderId="57" xfId="0" applyFont="1" applyFill="1" applyBorder="1" applyAlignment="1">
      <alignment horizontal="right" vertical="center"/>
    </xf>
    <xf numFmtId="0" fontId="2" fillId="0" borderId="0" xfId="0" applyFont="1" applyFill="1" applyAlignment="1">
      <alignment horizontal="left"/>
    </xf>
    <xf numFmtId="3" fontId="3" fillId="0" borderId="0" xfId="0" applyNumberFormat="1" applyFont="1" applyFill="1" applyAlignment="1">
      <alignment horizontal="left"/>
    </xf>
    <xf numFmtId="0" fontId="14" fillId="0" borderId="42" xfId="0" applyFont="1" applyFill="1" applyBorder="1" applyAlignment="1">
      <alignment horizontal="left" vertical="center"/>
    </xf>
    <xf numFmtId="0" fontId="14" fillId="0" borderId="0" xfId="0" applyFont="1" applyFill="1" applyBorder="1" applyAlignment="1">
      <alignment horizontal="left" vertical="center"/>
    </xf>
    <xf numFmtId="0" fontId="14" fillId="0" borderId="40" xfId="0" applyFont="1" applyFill="1" applyBorder="1" applyAlignment="1">
      <alignment horizontal="left" vertical="center"/>
    </xf>
    <xf numFmtId="0" fontId="2" fillId="0" borderId="0" xfId="0" applyNumberFormat="1" applyFont="1" applyFill="1" applyBorder="1" applyAlignment="1">
      <alignment shrinkToFit="1"/>
    </xf>
    <xf numFmtId="3" fontId="2" fillId="0" borderId="0" xfId="0" applyNumberFormat="1" applyFont="1" applyFill="1" applyAlignment="1">
      <alignment/>
    </xf>
    <xf numFmtId="0" fontId="22" fillId="24" borderId="41" xfId="0" applyFont="1" applyFill="1" applyBorder="1" applyAlignment="1">
      <alignment horizontal="center" vertical="center" shrinkToFit="1"/>
    </xf>
    <xf numFmtId="0" fontId="9" fillId="24" borderId="10" xfId="0" applyFont="1" applyFill="1" applyBorder="1" applyAlignment="1">
      <alignment horizontal="center" vertical="center"/>
    </xf>
    <xf numFmtId="3" fontId="9" fillId="24" borderId="10" xfId="0" applyNumberFormat="1" applyFont="1" applyFill="1" applyBorder="1" applyAlignment="1">
      <alignment horizontal="right" vertical="center"/>
    </xf>
    <xf numFmtId="3" fontId="9" fillId="24" borderId="10" xfId="0" applyNumberFormat="1" applyFont="1" applyFill="1" applyBorder="1" applyAlignment="1">
      <alignment horizontal="center" vertical="center"/>
    </xf>
    <xf numFmtId="0" fontId="3" fillId="24" borderId="0" xfId="0" applyFont="1" applyFill="1" applyBorder="1" applyAlignment="1">
      <alignment/>
    </xf>
    <xf numFmtId="3" fontId="3" fillId="24" borderId="0" xfId="0" applyNumberFormat="1" applyFont="1" applyFill="1" applyAlignment="1">
      <alignment/>
    </xf>
    <xf numFmtId="3" fontId="9" fillId="24" borderId="33" xfId="0" applyNumberFormat="1" applyFont="1" applyFill="1" applyBorder="1" applyAlignment="1">
      <alignment horizontal="right" vertical="center"/>
    </xf>
    <xf numFmtId="0" fontId="3" fillId="24" borderId="11" xfId="0" applyFont="1" applyFill="1" applyBorder="1" applyAlignment="1">
      <alignment horizontal="center" vertical="center"/>
    </xf>
    <xf numFmtId="0" fontId="10" fillId="24" borderId="10" xfId="0" applyFont="1" applyFill="1" applyBorder="1" applyAlignment="1">
      <alignment horizontal="center" vertical="center"/>
    </xf>
    <xf numFmtId="0" fontId="3" fillId="24" borderId="12" xfId="0" applyFont="1" applyFill="1" applyBorder="1" applyAlignment="1">
      <alignment horizontal="center" vertical="center"/>
    </xf>
    <xf numFmtId="0" fontId="9" fillId="24" borderId="33" xfId="0" applyFont="1" applyFill="1" applyBorder="1" applyAlignment="1">
      <alignment horizontal="right" vertical="center"/>
    </xf>
    <xf numFmtId="3" fontId="3" fillId="24" borderId="35" xfId="0" applyNumberFormat="1" applyFont="1" applyFill="1" applyBorder="1" applyAlignment="1">
      <alignment horizontal="right" vertical="center"/>
    </xf>
    <xf numFmtId="0" fontId="3" fillId="24" borderId="19" xfId="0" applyNumberFormat="1" applyFont="1" applyFill="1" applyBorder="1" applyAlignment="1">
      <alignment horizontal="center" vertical="center" shrinkToFit="1"/>
    </xf>
    <xf numFmtId="0" fontId="3" fillId="24" borderId="13" xfId="0" applyFont="1" applyFill="1" applyBorder="1" applyAlignment="1">
      <alignment horizontal="center" vertical="center"/>
    </xf>
    <xf numFmtId="0" fontId="3" fillId="24" borderId="30" xfId="0" applyFont="1" applyFill="1" applyBorder="1" applyAlignment="1">
      <alignment horizontal="center" vertical="center"/>
    </xf>
    <xf numFmtId="0" fontId="3" fillId="24" borderId="15" xfId="0" applyFont="1" applyFill="1" applyBorder="1" applyAlignment="1">
      <alignment horizontal="center" vertical="center"/>
    </xf>
    <xf numFmtId="0" fontId="3" fillId="24" borderId="38" xfId="0" applyFont="1" applyFill="1" applyBorder="1" applyAlignment="1">
      <alignment horizontal="center" vertical="center"/>
    </xf>
    <xf numFmtId="0" fontId="2" fillId="24" borderId="0" xfId="0" applyFont="1" applyFill="1" applyBorder="1" applyAlignment="1">
      <alignment vertical="center"/>
    </xf>
    <xf numFmtId="0" fontId="3" fillId="24" borderId="36" xfId="0" applyFont="1" applyFill="1" applyBorder="1" applyAlignment="1">
      <alignment horizontal="right" vertical="center"/>
    </xf>
    <xf numFmtId="0" fontId="3" fillId="24" borderId="34" xfId="0" applyFont="1" applyFill="1" applyBorder="1" applyAlignment="1">
      <alignment horizontal="right" vertical="center"/>
    </xf>
    <xf numFmtId="0" fontId="3" fillId="24" borderId="36" xfId="0" applyFont="1" applyFill="1" applyBorder="1" applyAlignment="1">
      <alignment horizontal="right" vertical="center"/>
    </xf>
    <xf numFmtId="0" fontId="3" fillId="24" borderId="34" xfId="0" applyFont="1" applyFill="1" applyBorder="1" applyAlignment="1">
      <alignment horizontal="right" vertical="center"/>
    </xf>
    <xf numFmtId="3" fontId="3" fillId="24" borderId="34" xfId="0" applyNumberFormat="1" applyFont="1" applyFill="1" applyBorder="1" applyAlignment="1">
      <alignment horizontal="right" vertical="center"/>
    </xf>
    <xf numFmtId="3" fontId="3" fillId="24" borderId="36" xfId="0" applyNumberFormat="1" applyFont="1" applyFill="1" applyBorder="1" applyAlignment="1">
      <alignment horizontal="right" vertical="center"/>
    </xf>
    <xf numFmtId="0" fontId="45" fillId="25" borderId="58" xfId="0" applyFont="1" applyFill="1" applyBorder="1" applyAlignment="1">
      <alignment horizontal="center" vertical="center"/>
    </xf>
    <xf numFmtId="0" fontId="3" fillId="24" borderId="34" xfId="0" applyFont="1" applyFill="1" applyBorder="1" applyAlignment="1">
      <alignment horizontal="right" vertical="center"/>
    </xf>
    <xf numFmtId="0" fontId="14" fillId="24" borderId="10" xfId="0" applyFont="1" applyFill="1" applyBorder="1" applyAlignment="1">
      <alignment horizontal="center" vertical="center"/>
    </xf>
    <xf numFmtId="3" fontId="14" fillId="24" borderId="32" xfId="0" applyNumberFormat="1" applyFont="1" applyFill="1" applyBorder="1" applyAlignment="1">
      <alignment vertical="center"/>
    </xf>
    <xf numFmtId="3" fontId="14" fillId="24" borderId="10" xfId="0" applyNumberFormat="1" applyFont="1" applyFill="1" applyBorder="1" applyAlignment="1">
      <alignment vertical="center"/>
    </xf>
    <xf numFmtId="0" fontId="18" fillId="24" borderId="41" xfId="0" applyFont="1" applyFill="1" applyBorder="1" applyAlignment="1">
      <alignment horizontal="center" vertical="center"/>
    </xf>
    <xf numFmtId="0" fontId="18" fillId="24" borderId="37" xfId="0" applyFont="1" applyFill="1" applyBorder="1" applyAlignment="1">
      <alignment horizontal="center" vertical="center"/>
    </xf>
    <xf numFmtId="0" fontId="18" fillId="24" borderId="59" xfId="0" applyFont="1" applyFill="1" applyBorder="1" applyAlignment="1">
      <alignment horizontal="center" vertical="center"/>
    </xf>
    <xf numFmtId="0" fontId="19" fillId="0" borderId="26" xfId="0" applyNumberFormat="1" applyFont="1" applyFill="1" applyBorder="1" applyAlignment="1">
      <alignment horizontal="center" vertical="center" shrinkToFit="1"/>
    </xf>
    <xf numFmtId="0" fontId="19" fillId="0" borderId="27" xfId="0" applyNumberFormat="1" applyFont="1" applyFill="1" applyBorder="1" applyAlignment="1">
      <alignment horizontal="center" vertical="center" shrinkToFit="1"/>
    </xf>
    <xf numFmtId="0" fontId="19" fillId="0" borderId="29" xfId="0" applyNumberFormat="1" applyFont="1" applyFill="1" applyBorder="1" applyAlignment="1">
      <alignment horizontal="center" vertical="center" shrinkToFit="1"/>
    </xf>
    <xf numFmtId="0" fontId="19" fillId="0" borderId="42"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40" xfId="0" applyFont="1" applyFill="1" applyBorder="1" applyAlignment="1">
      <alignment horizontal="right" vertical="center"/>
    </xf>
    <xf numFmtId="0" fontId="3" fillId="0" borderId="25" xfId="0" applyFont="1" applyFill="1" applyBorder="1" applyAlignment="1">
      <alignment horizontal="center" vertical="center"/>
    </xf>
    <xf numFmtId="0" fontId="3" fillId="0" borderId="21" xfId="0" applyFont="1" applyFill="1" applyBorder="1" applyAlignment="1">
      <alignment horizontal="center" vertical="center"/>
    </xf>
    <xf numFmtId="0" fontId="3" fillId="24" borderId="60" xfId="0" applyFont="1" applyFill="1" applyBorder="1" applyAlignment="1">
      <alignment horizontal="center" vertical="center"/>
    </xf>
    <xf numFmtId="0" fontId="3" fillId="24" borderId="61" xfId="0" applyFont="1" applyFill="1" applyBorder="1" applyAlignment="1">
      <alignment horizontal="center" vertical="center"/>
    </xf>
    <xf numFmtId="0" fontId="3" fillId="24" borderId="54" xfId="0" applyFont="1" applyFill="1" applyBorder="1" applyAlignment="1">
      <alignment horizontal="center" vertical="center"/>
    </xf>
    <xf numFmtId="0" fontId="3" fillId="24" borderId="13" xfId="0" applyFont="1" applyFill="1" applyBorder="1" applyAlignment="1">
      <alignment horizontal="center" vertical="center"/>
    </xf>
    <xf numFmtId="0" fontId="8" fillId="24" borderId="42" xfId="0" applyFont="1" applyFill="1" applyBorder="1" applyAlignment="1">
      <alignment horizontal="center" vertical="center"/>
    </xf>
    <xf numFmtId="0" fontId="8" fillId="24" borderId="25" xfId="0" applyFont="1" applyFill="1" applyBorder="1" applyAlignment="1">
      <alignment horizontal="center" vertical="center"/>
    </xf>
    <xf numFmtId="0" fontId="16" fillId="25" borderId="33" xfId="0" applyFont="1" applyFill="1" applyBorder="1" applyAlignment="1">
      <alignment horizontal="center" vertical="center"/>
    </xf>
    <xf numFmtId="0" fontId="16" fillId="25" borderId="38" xfId="0" applyFont="1" applyFill="1" applyBorder="1" applyAlignment="1">
      <alignment horizontal="center" vertical="center"/>
    </xf>
    <xf numFmtId="0" fontId="23" fillId="25" borderId="26" xfId="0" applyFont="1" applyFill="1" applyBorder="1" applyAlignment="1">
      <alignment horizontal="center" vertical="center"/>
    </xf>
    <xf numFmtId="0" fontId="23" fillId="25" borderId="0" xfId="0" applyFont="1" applyFill="1" applyBorder="1" applyAlignment="1">
      <alignment horizontal="center" vertical="center"/>
    </xf>
    <xf numFmtId="0" fontId="23" fillId="25" borderId="27" xfId="0" applyFont="1" applyFill="1" applyBorder="1" applyAlignment="1">
      <alignment horizontal="center" vertical="center"/>
    </xf>
    <xf numFmtId="0" fontId="27" fillId="25" borderId="26" xfId="0" applyFont="1" applyFill="1" applyBorder="1" applyAlignment="1">
      <alignment horizontal="center" vertical="center" shrinkToFit="1"/>
    </xf>
    <xf numFmtId="0" fontId="27" fillId="25" borderId="42" xfId="0" applyFont="1" applyFill="1" applyBorder="1" applyAlignment="1">
      <alignment horizontal="center" vertical="center" shrinkToFit="1"/>
    </xf>
    <xf numFmtId="0" fontId="27" fillId="25" borderId="29" xfId="0" applyFont="1" applyFill="1" applyBorder="1" applyAlignment="1">
      <alignment horizontal="center" vertical="center" shrinkToFit="1"/>
    </xf>
    <xf numFmtId="0" fontId="27" fillId="25" borderId="40" xfId="0" applyFont="1" applyFill="1" applyBorder="1" applyAlignment="1">
      <alignment horizontal="center" vertical="center" shrinkToFit="1"/>
    </xf>
    <xf numFmtId="0" fontId="21" fillId="0" borderId="42" xfId="0" applyFont="1" applyFill="1" applyBorder="1" applyAlignment="1">
      <alignment horizontal="center" vertical="center"/>
    </xf>
    <xf numFmtId="0" fontId="21" fillId="0" borderId="40" xfId="0" applyFont="1" applyFill="1" applyBorder="1" applyAlignment="1">
      <alignment horizontal="center" vertical="center"/>
    </xf>
    <xf numFmtId="3" fontId="8" fillId="0" borderId="17" xfId="0" applyNumberFormat="1" applyFont="1" applyFill="1" applyBorder="1" applyAlignment="1">
      <alignment horizontal="center" vertical="center"/>
    </xf>
    <xf numFmtId="3" fontId="8" fillId="0" borderId="16" xfId="0" applyNumberFormat="1" applyFont="1" applyFill="1" applyBorder="1" applyAlignment="1">
      <alignment horizontal="center" vertical="center"/>
    </xf>
    <xf numFmtId="0" fontId="8" fillId="0" borderId="24"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62" xfId="0" applyFont="1" applyFill="1" applyBorder="1" applyAlignment="1">
      <alignment horizontal="left" vertical="center"/>
    </xf>
    <xf numFmtId="0" fontId="8" fillId="0" borderId="63" xfId="0" applyFont="1" applyFill="1" applyBorder="1" applyAlignment="1">
      <alignment horizontal="left" vertical="center"/>
    </xf>
    <xf numFmtId="0" fontId="8" fillId="0" borderId="64" xfId="0" applyFont="1" applyFill="1" applyBorder="1" applyAlignment="1">
      <alignment horizontal="left" vertical="center"/>
    </xf>
    <xf numFmtId="0" fontId="10" fillId="0" borderId="29" xfId="0" applyFont="1" applyFill="1" applyBorder="1" applyAlignment="1">
      <alignment horizontal="center" vertical="center"/>
    </xf>
    <xf numFmtId="0" fontId="10" fillId="0" borderId="21"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38" xfId="0" applyFont="1" applyFill="1" applyBorder="1" applyAlignment="1">
      <alignment horizontal="center" vertical="center"/>
    </xf>
    <xf numFmtId="0" fontId="2" fillId="0" borderId="0" xfId="0" applyFont="1" applyFill="1" applyAlignment="1">
      <alignment horizontal="left"/>
    </xf>
    <xf numFmtId="0" fontId="8" fillId="0" borderId="38" xfId="0" applyFont="1" applyFill="1" applyBorder="1" applyAlignment="1">
      <alignment horizontal="right" vertical="center"/>
    </xf>
    <xf numFmtId="0" fontId="8" fillId="0" borderId="39" xfId="0" applyFont="1" applyFill="1" applyBorder="1" applyAlignment="1">
      <alignment horizontal="right" vertical="center"/>
    </xf>
    <xf numFmtId="0" fontId="3" fillId="0" borderId="39" xfId="0" applyFont="1" applyFill="1" applyBorder="1" applyAlignment="1">
      <alignment horizontal="center" vertical="center"/>
    </xf>
    <xf numFmtId="56" fontId="24" fillId="24" borderId="26" xfId="0" applyNumberFormat="1" applyFont="1" applyFill="1" applyBorder="1" applyAlignment="1">
      <alignment horizontal="center" vertical="center" shrinkToFit="1"/>
    </xf>
    <xf numFmtId="0" fontId="24" fillId="24" borderId="42" xfId="0" applyFont="1" applyFill="1" applyBorder="1" applyAlignment="1">
      <alignment horizontal="center" vertical="center" shrinkToFit="1"/>
    </xf>
    <xf numFmtId="0" fontId="24" fillId="24" borderId="25" xfId="0" applyFont="1" applyFill="1" applyBorder="1" applyAlignment="1">
      <alignment horizontal="center" vertical="center" shrinkToFit="1"/>
    </xf>
    <xf numFmtId="56" fontId="24" fillId="24" borderId="27" xfId="0" applyNumberFormat="1" applyFont="1" applyFill="1" applyBorder="1" applyAlignment="1">
      <alignment horizontal="center" vertical="center" shrinkToFit="1"/>
    </xf>
    <xf numFmtId="0" fontId="24" fillId="24" borderId="0" xfId="0" applyFont="1" applyFill="1" applyBorder="1" applyAlignment="1">
      <alignment horizontal="center" vertical="center" shrinkToFit="1"/>
    </xf>
    <xf numFmtId="0" fontId="24" fillId="24" borderId="28" xfId="0" applyFont="1" applyFill="1" applyBorder="1" applyAlignment="1">
      <alignment horizontal="center" vertical="center" shrinkToFit="1"/>
    </xf>
    <xf numFmtId="0" fontId="24" fillId="24" borderId="29" xfId="0" applyFont="1" applyFill="1" applyBorder="1" applyAlignment="1">
      <alignment horizontal="center" vertical="center" shrinkToFit="1"/>
    </xf>
    <xf numFmtId="0" fontId="24" fillId="24" borderId="40" xfId="0" applyFont="1" applyFill="1" applyBorder="1" applyAlignment="1">
      <alignment horizontal="center" vertical="center" shrinkToFit="1"/>
    </xf>
    <xf numFmtId="0" fontId="24" fillId="24" borderId="21" xfId="0" applyFont="1" applyFill="1" applyBorder="1" applyAlignment="1">
      <alignment horizontal="center" vertical="center" shrinkToFit="1"/>
    </xf>
    <xf numFmtId="0" fontId="20" fillId="0" borderId="42" xfId="0" applyFont="1" applyFill="1" applyBorder="1" applyAlignment="1">
      <alignment horizontal="right" vertical="center"/>
    </xf>
    <xf numFmtId="0" fontId="20" fillId="0" borderId="25"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28" xfId="0" applyFont="1" applyFill="1" applyBorder="1" applyAlignment="1">
      <alignment horizontal="right" vertical="center"/>
    </xf>
    <xf numFmtId="0" fontId="20" fillId="0" borderId="40" xfId="0" applyFont="1" applyFill="1" applyBorder="1" applyAlignment="1">
      <alignment horizontal="right" vertical="center"/>
    </xf>
    <xf numFmtId="0" fontId="20" fillId="0" borderId="21" xfId="0" applyFont="1" applyFill="1" applyBorder="1" applyAlignment="1">
      <alignment horizontal="right" vertical="center"/>
    </xf>
    <xf numFmtId="0" fontId="11" fillId="0" borderId="26"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21" xfId="0" applyFont="1" applyFill="1" applyBorder="1" applyAlignment="1">
      <alignment horizontal="center" vertical="center"/>
    </xf>
    <xf numFmtId="0" fontId="3" fillId="0" borderId="33" xfId="0" applyFont="1" applyFill="1" applyBorder="1" applyAlignment="1">
      <alignment horizontal="right" vertical="center"/>
    </xf>
    <xf numFmtId="0" fontId="3" fillId="0" borderId="38" xfId="0" applyFont="1" applyFill="1" applyBorder="1" applyAlignment="1">
      <alignment horizontal="right" vertical="center"/>
    </xf>
    <xf numFmtId="0" fontId="3" fillId="0" borderId="39" xfId="0" applyFont="1" applyFill="1" applyBorder="1" applyAlignment="1">
      <alignment horizontal="right" vertical="center"/>
    </xf>
    <xf numFmtId="0" fontId="3" fillId="0" borderId="42" xfId="0" applyFont="1" applyFill="1" applyBorder="1" applyAlignment="1">
      <alignment horizontal="center" vertical="center"/>
    </xf>
    <xf numFmtId="0" fontId="8" fillId="0" borderId="18" xfId="0" applyFont="1" applyFill="1" applyBorder="1" applyAlignment="1">
      <alignment horizontal="center" vertical="center"/>
    </xf>
    <xf numFmtId="0" fontId="3" fillId="0" borderId="66" xfId="0" applyFont="1" applyFill="1" applyBorder="1" applyAlignment="1">
      <alignment horizontal="right" vertical="center"/>
    </xf>
    <xf numFmtId="0" fontId="3" fillId="0" borderId="45" xfId="0" applyFont="1" applyFill="1" applyBorder="1" applyAlignment="1">
      <alignment horizontal="right" vertical="center"/>
    </xf>
    <xf numFmtId="0" fontId="3" fillId="0" borderId="29" xfId="0" applyFont="1" applyFill="1" applyBorder="1" applyAlignment="1">
      <alignment horizontal="right" vertical="center"/>
    </xf>
    <xf numFmtId="0" fontId="3" fillId="0" borderId="40" xfId="0" applyFont="1" applyFill="1" applyBorder="1" applyAlignment="1">
      <alignment horizontal="right" vertical="center"/>
    </xf>
    <xf numFmtId="0" fontId="3" fillId="0" borderId="33" xfId="0" applyFont="1" applyFill="1" applyBorder="1" applyAlignment="1">
      <alignment horizontal="center" vertical="center"/>
    </xf>
    <xf numFmtId="0" fontId="3" fillId="24" borderId="47" xfId="0" applyFont="1" applyFill="1" applyBorder="1" applyAlignment="1">
      <alignment horizontal="center" vertical="center"/>
    </xf>
    <xf numFmtId="0" fontId="3" fillId="24" borderId="67" xfId="0" applyFont="1" applyFill="1" applyBorder="1" applyAlignment="1">
      <alignment horizontal="center" vertical="center"/>
    </xf>
    <xf numFmtId="0" fontId="3" fillId="24" borderId="68" xfId="0" applyFont="1" applyFill="1" applyBorder="1" applyAlignment="1">
      <alignment horizontal="center" vertical="center"/>
    </xf>
    <xf numFmtId="0" fontId="10" fillId="24" borderId="33" xfId="0" applyFont="1" applyFill="1" applyBorder="1" applyAlignment="1">
      <alignment horizontal="center" vertical="center"/>
    </xf>
    <xf numFmtId="0" fontId="10" fillId="24" borderId="39" xfId="0" applyFont="1" applyFill="1" applyBorder="1" applyAlignment="1">
      <alignment horizontal="center" vertical="center"/>
    </xf>
    <xf numFmtId="0" fontId="9" fillId="24" borderId="33" xfId="0" applyFont="1" applyFill="1" applyBorder="1" applyAlignment="1">
      <alignment horizontal="center" vertical="center"/>
    </xf>
    <xf numFmtId="0" fontId="9" fillId="24" borderId="39" xfId="0" applyFont="1" applyFill="1" applyBorder="1" applyAlignment="1">
      <alignment horizontal="center" vertical="center"/>
    </xf>
    <xf numFmtId="0" fontId="2" fillId="0" borderId="0" xfId="0" applyFont="1" applyFill="1" applyAlignment="1">
      <alignment horizontal="left" vertical="center"/>
    </xf>
    <xf numFmtId="0" fontId="2" fillId="24" borderId="33" xfId="0" applyFont="1" applyFill="1" applyBorder="1" applyAlignment="1">
      <alignment horizontal="left" vertical="center"/>
    </xf>
    <xf numFmtId="0" fontId="2" fillId="24" borderId="38" xfId="0" applyFont="1" applyFill="1" applyBorder="1" applyAlignment="1">
      <alignment horizontal="left" vertical="center"/>
    </xf>
    <xf numFmtId="0" fontId="2" fillId="24" borderId="39" xfId="0" applyFont="1" applyFill="1" applyBorder="1" applyAlignment="1">
      <alignment horizontal="left" vertical="center"/>
    </xf>
    <xf numFmtId="0" fontId="47" fillId="26" borderId="26" xfId="0" applyNumberFormat="1" applyFont="1" applyFill="1" applyBorder="1" applyAlignment="1">
      <alignment horizontal="center" vertical="center" textRotation="255" shrinkToFit="1"/>
    </xf>
    <xf numFmtId="0" fontId="47" fillId="26" borderId="27" xfId="0" applyNumberFormat="1" applyFont="1" applyFill="1" applyBorder="1" applyAlignment="1">
      <alignment horizontal="center" vertical="center" textRotation="255" shrinkToFit="1"/>
    </xf>
    <xf numFmtId="0" fontId="47" fillId="26" borderId="29" xfId="0" applyNumberFormat="1" applyFont="1" applyFill="1" applyBorder="1" applyAlignment="1">
      <alignment horizontal="center" vertical="center" textRotation="255" shrinkToFit="1"/>
    </xf>
    <xf numFmtId="3" fontId="9" fillId="24" borderId="41" xfId="0" applyNumberFormat="1" applyFont="1" applyFill="1" applyBorder="1" applyAlignment="1">
      <alignment horizontal="center" vertical="center"/>
    </xf>
    <xf numFmtId="0" fontId="9" fillId="24" borderId="37" xfId="0" applyFont="1" applyFill="1" applyBorder="1" applyAlignment="1">
      <alignment horizontal="center" vertical="center"/>
    </xf>
    <xf numFmtId="0" fontId="9" fillId="24" borderId="59" xfId="0" applyFont="1" applyFill="1" applyBorder="1" applyAlignment="1">
      <alignment horizontal="center" vertical="center"/>
    </xf>
    <xf numFmtId="0" fontId="12" fillId="12" borderId="27" xfId="0" applyFont="1" applyFill="1" applyBorder="1" applyAlignment="1">
      <alignment horizontal="center" vertical="center"/>
    </xf>
    <xf numFmtId="0" fontId="12" fillId="12" borderId="0" xfId="0" applyFont="1" applyFill="1" applyBorder="1" applyAlignment="1">
      <alignment horizontal="center" vertical="center"/>
    </xf>
    <xf numFmtId="0" fontId="12" fillId="12" borderId="28" xfId="0" applyFont="1" applyFill="1" applyBorder="1" applyAlignment="1">
      <alignment horizontal="center" vertical="center"/>
    </xf>
    <xf numFmtId="0" fontId="12" fillId="12" borderId="29" xfId="0" applyFont="1" applyFill="1" applyBorder="1" applyAlignment="1">
      <alignment horizontal="center" vertical="center"/>
    </xf>
    <xf numFmtId="0" fontId="12" fillId="12" borderId="40" xfId="0" applyFont="1" applyFill="1" applyBorder="1" applyAlignment="1">
      <alignment horizontal="center" vertical="center"/>
    </xf>
    <xf numFmtId="0" fontId="12" fillId="12" borderId="21" xfId="0" applyFont="1" applyFill="1" applyBorder="1" applyAlignment="1">
      <alignment horizontal="center" vertical="center"/>
    </xf>
    <xf numFmtId="0" fontId="3" fillId="24" borderId="56" xfId="0" applyFont="1" applyFill="1" applyBorder="1" applyAlignment="1">
      <alignment horizontal="center" vertical="center"/>
    </xf>
    <xf numFmtId="0" fontId="3" fillId="24" borderId="14" xfId="0" applyFont="1" applyFill="1" applyBorder="1" applyAlignment="1">
      <alignment horizontal="center" vertical="center"/>
    </xf>
    <xf numFmtId="3" fontId="9" fillId="24" borderId="33" xfId="0" applyNumberFormat="1" applyFont="1" applyFill="1" applyBorder="1" applyAlignment="1">
      <alignment horizontal="center" vertical="center"/>
    </xf>
    <xf numFmtId="3" fontId="9" fillId="24" borderId="38" xfId="0" applyNumberFormat="1" applyFont="1" applyFill="1" applyBorder="1" applyAlignment="1">
      <alignment horizontal="center" vertical="center"/>
    </xf>
    <xf numFmtId="0" fontId="9" fillId="24" borderId="26" xfId="0" applyFont="1" applyFill="1" applyBorder="1" applyAlignment="1">
      <alignment horizontal="center" vertical="center"/>
    </xf>
    <xf numFmtId="0" fontId="9" fillId="24" borderId="42" xfId="0" applyFont="1" applyFill="1" applyBorder="1" applyAlignment="1">
      <alignment horizontal="center" vertical="center"/>
    </xf>
    <xf numFmtId="0" fontId="9" fillId="24" borderId="25" xfId="0" applyFont="1" applyFill="1" applyBorder="1" applyAlignment="1">
      <alignment horizontal="center" vertical="center"/>
    </xf>
    <xf numFmtId="0" fontId="9" fillId="24" borderId="27" xfId="0" applyFont="1" applyFill="1" applyBorder="1" applyAlignment="1">
      <alignment horizontal="center" vertical="center"/>
    </xf>
    <xf numFmtId="0" fontId="9" fillId="24" borderId="0" xfId="0" applyFont="1" applyFill="1" applyBorder="1" applyAlignment="1">
      <alignment horizontal="center" vertical="center"/>
    </xf>
    <xf numFmtId="0" fontId="9" fillId="24" borderId="28" xfId="0" applyFont="1" applyFill="1" applyBorder="1" applyAlignment="1">
      <alignment horizontal="center" vertical="center"/>
    </xf>
    <xf numFmtId="0" fontId="9" fillId="24" borderId="29" xfId="0" applyFont="1" applyFill="1" applyBorder="1" applyAlignment="1">
      <alignment horizontal="center" vertical="center"/>
    </xf>
    <xf numFmtId="0" fontId="9" fillId="24" borderId="40" xfId="0" applyFont="1" applyFill="1" applyBorder="1" applyAlignment="1">
      <alignment horizontal="center" vertical="center"/>
    </xf>
    <xf numFmtId="0" fontId="9" fillId="24" borderId="21" xfId="0" applyFont="1" applyFill="1" applyBorder="1" applyAlignment="1">
      <alignment horizontal="center" vertical="center"/>
    </xf>
    <xf numFmtId="3" fontId="9" fillId="24" borderId="26" xfId="0" applyNumberFormat="1" applyFont="1" applyFill="1" applyBorder="1" applyAlignment="1">
      <alignment horizontal="center" vertical="center"/>
    </xf>
    <xf numFmtId="3" fontId="9" fillId="24" borderId="42" xfId="0" applyNumberFormat="1" applyFont="1" applyFill="1" applyBorder="1" applyAlignment="1">
      <alignment horizontal="center" vertical="center"/>
    </xf>
    <xf numFmtId="3" fontId="9" fillId="24" borderId="27" xfId="0" applyNumberFormat="1" applyFont="1" applyFill="1" applyBorder="1" applyAlignment="1">
      <alignment horizontal="center" vertical="center"/>
    </xf>
    <xf numFmtId="3" fontId="9" fillId="24" borderId="0" xfId="0" applyNumberFormat="1" applyFont="1" applyFill="1" applyBorder="1" applyAlignment="1">
      <alignment horizontal="center" vertical="center"/>
    </xf>
    <xf numFmtId="3" fontId="9" fillId="24" borderId="29" xfId="0" applyNumberFormat="1" applyFont="1" applyFill="1" applyBorder="1" applyAlignment="1">
      <alignment horizontal="center" vertical="center"/>
    </xf>
    <xf numFmtId="3" fontId="9" fillId="24" borderId="40" xfId="0" applyNumberFormat="1" applyFont="1" applyFill="1" applyBorder="1" applyAlignment="1">
      <alignment horizontal="center" vertical="center"/>
    </xf>
    <xf numFmtId="0" fontId="2" fillId="0" borderId="0" xfId="0" applyNumberFormat="1" applyFont="1" applyFill="1" applyAlignment="1">
      <alignment horizontal="left" shrinkToFit="1"/>
    </xf>
    <xf numFmtId="0" fontId="2" fillId="0" borderId="28" xfId="0" applyNumberFormat="1" applyFont="1" applyFill="1" applyBorder="1" applyAlignment="1">
      <alignment horizontal="left" shrinkToFit="1"/>
    </xf>
    <xf numFmtId="0" fontId="2" fillId="0" borderId="0" xfId="0" applyNumberFormat="1" applyFont="1" applyFill="1" applyBorder="1" applyAlignment="1">
      <alignment horizontal="left" vertical="center" shrinkToFit="1"/>
    </xf>
    <xf numFmtId="0" fontId="15" fillId="0" borderId="33"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39" xfId="0" applyFont="1" applyFill="1" applyBorder="1" applyAlignment="1">
      <alignment horizontal="center" vertical="center"/>
    </xf>
    <xf numFmtId="3" fontId="3" fillId="24" borderId="38" xfId="0" applyNumberFormat="1" applyFont="1" applyFill="1" applyBorder="1" applyAlignment="1">
      <alignment horizontal="right"/>
    </xf>
    <xf numFmtId="0" fontId="3" fillId="24" borderId="65" xfId="0" applyFont="1" applyFill="1" applyBorder="1" applyAlignment="1">
      <alignment horizontal="center" vertical="center"/>
    </xf>
    <xf numFmtId="0" fontId="3" fillId="24" borderId="39" xfId="0" applyFont="1" applyFill="1" applyBorder="1" applyAlignment="1">
      <alignment horizontal="center" vertical="center"/>
    </xf>
    <xf numFmtId="0" fontId="3" fillId="24" borderId="30" xfId="0" applyFont="1" applyFill="1" applyBorder="1" applyAlignment="1">
      <alignment horizontal="center" vertical="center"/>
    </xf>
    <xf numFmtId="0" fontId="2" fillId="0" borderId="40" xfId="0" applyFont="1" applyFill="1" applyBorder="1" applyAlignment="1">
      <alignment horizontal="left"/>
    </xf>
    <xf numFmtId="0" fontId="25" fillId="0" borderId="26" xfId="43" applyFont="1" applyFill="1" applyBorder="1" applyAlignment="1" applyProtection="1">
      <alignment horizontal="center" vertical="center"/>
      <protection/>
    </xf>
    <xf numFmtId="0" fontId="25" fillId="0" borderId="42" xfId="43" applyFont="1" applyFill="1" applyBorder="1" applyAlignment="1" applyProtection="1">
      <alignment horizontal="center" vertical="center"/>
      <protection/>
    </xf>
    <xf numFmtId="0" fontId="25" fillId="0" borderId="25" xfId="43" applyFont="1" applyFill="1" applyBorder="1" applyAlignment="1" applyProtection="1">
      <alignment horizontal="center" vertical="center"/>
      <protection/>
    </xf>
    <xf numFmtId="0" fontId="46" fillId="10" borderId="26" xfId="0" applyFont="1" applyFill="1" applyBorder="1" applyAlignment="1">
      <alignment horizontal="center" vertical="center"/>
    </xf>
    <xf numFmtId="0" fontId="46" fillId="10" borderId="42" xfId="0" applyFont="1" applyFill="1" applyBorder="1" applyAlignment="1">
      <alignment horizontal="center" vertical="center"/>
    </xf>
    <xf numFmtId="0" fontId="46" fillId="10" borderId="25" xfId="0" applyFont="1" applyFill="1" applyBorder="1" applyAlignment="1">
      <alignment horizontal="center" vertical="center"/>
    </xf>
    <xf numFmtId="0" fontId="46" fillId="10" borderId="27" xfId="0" applyFont="1" applyFill="1" applyBorder="1" applyAlignment="1">
      <alignment horizontal="center" vertical="center"/>
    </xf>
    <xf numFmtId="0" fontId="46" fillId="10" borderId="0" xfId="0" applyFont="1" applyFill="1" applyBorder="1" applyAlignment="1">
      <alignment horizontal="center" vertical="center"/>
    </xf>
    <xf numFmtId="0" fontId="46" fillId="10" borderId="28" xfId="0" applyFont="1" applyFill="1" applyBorder="1" applyAlignment="1">
      <alignment horizontal="center" vertical="center"/>
    </xf>
    <xf numFmtId="0" fontId="46" fillId="10" borderId="29" xfId="0" applyFont="1" applyFill="1" applyBorder="1" applyAlignment="1">
      <alignment horizontal="center" vertical="center"/>
    </xf>
    <xf numFmtId="0" fontId="46" fillId="10" borderId="40" xfId="0" applyFont="1" applyFill="1" applyBorder="1" applyAlignment="1">
      <alignment horizontal="center" vertical="center"/>
    </xf>
    <xf numFmtId="0" fontId="46" fillId="10" borderId="21" xfId="0" applyFont="1" applyFill="1" applyBorder="1" applyAlignment="1">
      <alignment horizontal="center" vertical="center"/>
    </xf>
    <xf numFmtId="0" fontId="3" fillId="0" borderId="0" xfId="0" applyFont="1" applyFill="1" applyAlignment="1">
      <alignment horizontal="center"/>
    </xf>
    <xf numFmtId="0" fontId="3" fillId="24" borderId="36" xfId="0" applyFont="1" applyFill="1" applyBorder="1" applyAlignment="1">
      <alignment horizontal="right" vertical="center"/>
    </xf>
    <xf numFmtId="0" fontId="3" fillId="24" borderId="69" xfId="0" applyFont="1" applyFill="1" applyBorder="1" applyAlignment="1">
      <alignment horizontal="right" vertical="center"/>
    </xf>
    <xf numFmtId="0" fontId="3" fillId="24" borderId="34" xfId="0" applyFont="1" applyFill="1" applyBorder="1" applyAlignment="1">
      <alignment horizontal="right" vertical="center"/>
    </xf>
    <xf numFmtId="0" fontId="3" fillId="0" borderId="49" xfId="0" applyFont="1" applyFill="1" applyBorder="1" applyAlignment="1">
      <alignment horizontal="center" vertical="center"/>
    </xf>
    <xf numFmtId="0" fontId="3" fillId="0" borderId="24" xfId="0" applyFont="1" applyFill="1" applyBorder="1" applyAlignment="1">
      <alignment horizontal="center" vertical="center"/>
    </xf>
    <xf numFmtId="0" fontId="3" fillId="24" borderId="3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17" xfId="0" applyFont="1" applyFill="1" applyBorder="1" applyAlignment="1">
      <alignment horizontal="center" vertical="center"/>
    </xf>
    <xf numFmtId="3" fontId="3" fillId="24" borderId="36" xfId="0" applyNumberFormat="1" applyFont="1" applyFill="1" applyBorder="1" applyAlignment="1">
      <alignment horizontal="right" vertical="center"/>
    </xf>
    <xf numFmtId="3" fontId="3" fillId="24" borderId="69" xfId="0" applyNumberFormat="1" applyFont="1" applyFill="1" applyBorder="1" applyAlignment="1">
      <alignment horizontal="right" vertical="center"/>
    </xf>
    <xf numFmtId="3" fontId="3" fillId="24" borderId="34"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xfId="49"/>
    <cellStyle name="Comma [0]" xfId="50"/>
    <cellStyle name="見出し 1" xfId="51"/>
    <cellStyle name="見出し 2" xfId="52"/>
    <cellStyle name="見出し 3" xfId="53"/>
    <cellStyle name="見出し 4" xfId="54"/>
    <cellStyle name="集計" xfId="55"/>
    <cellStyle name="出力" xfId="56"/>
    <cellStyle name="説明文" xfId="57"/>
    <cellStyle name="Currency" xfId="58"/>
    <cellStyle name="Currency [0]"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9525</xdr:rowOff>
    </xdr:from>
    <xdr:to>
      <xdr:col>0</xdr:col>
      <xdr:colOff>0</xdr:colOff>
      <xdr:row>33</xdr:row>
      <xdr:rowOff>200025</xdr:rowOff>
    </xdr:to>
    <xdr:sp>
      <xdr:nvSpPr>
        <xdr:cNvPr id="1" name="AutoShape 1"/>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2" name="AutoShape 2"/>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3" name="AutoShape 3"/>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4" name="AutoShape 4"/>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5" name="AutoShape 5"/>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6" name="AutoShape 6"/>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7" name="AutoShape 7"/>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8" name="AutoShape 8"/>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9" name="AutoShape 9"/>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10" name="AutoShape 10"/>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11" name="AutoShape 11"/>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12" name="AutoShape 12"/>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13" name="AutoShape 13"/>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14" name="AutoShape 14"/>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15" name="AutoShape 15"/>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16" name="AutoShape 16"/>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17" name="AutoShape 17"/>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18" name="AutoShape 18"/>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19" name="AutoShape 19"/>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20" name="AutoShape 20"/>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21" name="AutoShape 21"/>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22" name="AutoShape 22"/>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23" name="AutoShape 23"/>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24" name="AutoShape 24"/>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25" name="AutoShape 25"/>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9525</xdr:rowOff>
    </xdr:from>
    <xdr:to>
      <xdr:col>0</xdr:col>
      <xdr:colOff>0</xdr:colOff>
      <xdr:row>33</xdr:row>
      <xdr:rowOff>200025</xdr:rowOff>
    </xdr:to>
    <xdr:sp>
      <xdr:nvSpPr>
        <xdr:cNvPr id="26" name="AutoShape 26"/>
        <xdr:cNvSpPr>
          <a:spLocks/>
        </xdr:cNvSpPr>
      </xdr:nvSpPr>
      <xdr:spPr>
        <a:xfrm>
          <a:off x="0" y="76866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7"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8"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9"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0"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1"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2"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3"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4"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5"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6"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7"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8"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9"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0"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1"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2"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3"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4"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5"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6"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7"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8"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9"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0"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1"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2"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3"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4"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5"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6"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7"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8"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9"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0"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1"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2"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3"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4"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5"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6"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7"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8"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9"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0"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1"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2"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3"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4"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5"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6"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7"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8"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9"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0"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1"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2"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3"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4"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5"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6"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7"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8"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9"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0"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1"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2"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3"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4"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5"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6"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7"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8"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9"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0"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1"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2"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3"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4"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5"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6"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7"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8"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9"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0"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1"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2"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3"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4"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5"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6"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7"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8"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9"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0"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1"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2"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3"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4"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5"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6"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7"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8"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9"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0"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1"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2"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3"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4"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5"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6"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7"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8"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9"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0"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1"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2"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3"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4"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5"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6"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7"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8"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9"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0"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1"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2"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3"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4"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5"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6"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7"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8"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9"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60"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61"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62"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63"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64"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65"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66"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67"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68"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69"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70"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71"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72"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73"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74"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75"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76"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77"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78"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79"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80"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81"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82"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83"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84"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85"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86"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87"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88"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89"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90"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91"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92"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93"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94"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95"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96"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97"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98"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99"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00"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01"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02"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03"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04"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05"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06"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07"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08"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09"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10"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11"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12"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13"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14"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15"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16"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17"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18"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19"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20"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21"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22"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23"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24"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25"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26"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27"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28"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29"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30"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31"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32"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33"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34"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35"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36"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37"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38"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39"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40"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41"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42"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43"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44"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45"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46"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47"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48"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49"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50"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51"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52"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53"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54"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55"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56"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57"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58"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59"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60"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61"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62"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63"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64"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65"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66"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67"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68"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69"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70"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71"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72"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73"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74"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75"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76"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77"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78"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79"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80"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81"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82"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83"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84"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85"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86"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87"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88"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89"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90"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91"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92"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93"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94"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95"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96"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97"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98"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299"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00"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01"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02"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03"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04"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05"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06"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07"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08"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09"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10"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11"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12"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13"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14"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15"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16"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17"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18"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19"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20"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21"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22"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23"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24"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25"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26"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27"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28"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29"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30"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31"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32"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33"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34"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35"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36"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37"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38"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39"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40"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41"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42"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43"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44"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45"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46"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47"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48"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49"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50"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51"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52"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53"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54"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55"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56"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57"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58"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59"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60"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61"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62"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63"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64"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65"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66"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67"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68"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69"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70"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71"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72"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73"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74"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75"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76"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77"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78"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79"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80"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81"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82"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83"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84"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85"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86"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87"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88"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89"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90"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91"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92"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93"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94"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95"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96"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97"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98"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399"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00"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01"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02"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03"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04"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05"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06"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07"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08"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09"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10"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11"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12"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13"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14"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15"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16"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17"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18"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19"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20"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21"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22"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23"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24"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25"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26"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27"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28"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29"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30"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31"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32"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33"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34"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35"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36"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37"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38"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39"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40"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41"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42"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43"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44"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45"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46"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47"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48"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49"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50"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51"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52"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53"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54"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55"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56"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57"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58"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59"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60"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61"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62"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63"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64"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65"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66"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67"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68"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69"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70"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71"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72"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73"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74"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75"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76"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77"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78"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79"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80"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81"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82"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83"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84"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85"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86"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87"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88"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89"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90"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91"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92"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93"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94"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95"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96"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97"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98"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499"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00"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01"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02"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03"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04"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05"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06"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07"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08"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09"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10"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11"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12"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13"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14"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15"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16"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17"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18"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19"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20"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21"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22"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23"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24"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25"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26"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27"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28"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29"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30"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31"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32"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33"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34"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35"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36"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37"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38"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39"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40"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41"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42"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43"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44"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45"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46"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47"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48"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49"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50"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51"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52"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53"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54"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55"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56"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57"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58"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59"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60"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61"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62"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63"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64"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65"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66"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67"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68"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69"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70"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71"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72"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73"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74"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75"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76"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77"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78"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79"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80"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81"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82"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83"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84"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85"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86"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87"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88"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89"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90"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91"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92"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93"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94"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95"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96"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97"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98"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599"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00"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01"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02"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03"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04"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05"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06"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07"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08"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09"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10"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11"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12"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13"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14"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15"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16"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17"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18"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19"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20"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21"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22"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23"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24"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25"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26"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27"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28"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29"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30"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31"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32"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33"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34"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35"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36"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37"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38"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39"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40"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41"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42"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43"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44"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45"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46"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47"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48"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49"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50"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51"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52"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53"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54"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55"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56"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57"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58"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59"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60"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61"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62"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63"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64"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65"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66"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67"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68"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69"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70"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71"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72"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73"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74"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75"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76"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77"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78"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79"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80"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81"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82"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83"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84"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85"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86"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87"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88"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89"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90"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91"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92"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93"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94"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95"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96"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97"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98"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699"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00"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01"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02"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03"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04"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05"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06"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07"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08"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09"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10"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11"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12"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13"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14"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15"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16"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17"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18"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19"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20"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21"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22"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23"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24"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25"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26"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27"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28"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29"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30"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31"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32"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33"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34"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35"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36"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37"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38"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39"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40"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41"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42"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43"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44"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45"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46"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47"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48"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49"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50"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51"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52"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53"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54"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55"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56"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57"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58"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59"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60"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61"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62"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63"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64"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65"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66"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67"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68"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69"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70"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71"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72"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73"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74"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75"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76"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77"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78"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79"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80"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81"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82"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83"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84"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85"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86"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87"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88"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89"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90"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91"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92"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93"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94"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95"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96"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97"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98"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799"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00"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01"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02"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03"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04"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05"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06"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07"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08"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09"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10"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11"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12"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13"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14"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15"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16"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17"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18"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19"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20"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21"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22"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23"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24"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25"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26"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27"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28"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29"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30"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31"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32"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33"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34"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35"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36"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37"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38"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39"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40"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41"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42"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43"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44"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45"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46"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47"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48"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49"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50"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51"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52"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53"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54"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55"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56"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57"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58"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59"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60"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61"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62"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63"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64"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65"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66"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67"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68"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69"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70"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71"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72"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73"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74"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75"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76"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77"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78"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79"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80"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81"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82"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83"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84"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85"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86"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87"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88"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89"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90"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91"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92"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93"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94"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95"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96"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97"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98"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899"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00"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01"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02"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03"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04"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05"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06"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07"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08"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09"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10"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11"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12"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13"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14"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15"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16"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17"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18"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19"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20"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21"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22"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23"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24"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25"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26"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27"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28"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29"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30"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31"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32"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33"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34"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35"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36"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37"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38"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39"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40"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41"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42"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43"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44"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45"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46"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47"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48"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49"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50"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51"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52"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53"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54"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55"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56"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57"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58"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59"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60"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61"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62"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63"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64"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65"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66"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67"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68"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69"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70"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71"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72"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73"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74"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75"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76"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77"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78"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79"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80"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81"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82"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83"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84"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85"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86"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87"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88"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89"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90"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91"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92"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93"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94"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95"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96"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97"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98"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999"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00"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01"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02"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03"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04"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05"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06"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07"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08"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09"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10"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11"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12"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13"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14"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15"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16"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17"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18"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19"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20"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21"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22"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23"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24"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25"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26"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27"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28"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29"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30"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31"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32"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33"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34"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35"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36"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37"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38"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39"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40"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41"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42"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43"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44"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45"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46"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47"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48"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49"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50"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51"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52"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53"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54"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55"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56"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57"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58"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59"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60"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61"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62"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63"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64"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65"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66"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67"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68"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69"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70"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71"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72"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73"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74"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75"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76"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77"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78"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79"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80"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81"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82"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83"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84"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85"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86"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87"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88"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89"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90"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91"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92"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93"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94"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95"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96"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97"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98"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099"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00"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01"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02"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03"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04"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05"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06"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07"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08"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09"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10"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11"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12"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13"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14"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15"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16"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17"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18"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19"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20"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21"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22"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23"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24"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25"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26"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27"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28"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29"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30"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31"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32"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33"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34"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35"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36"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37"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38"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39"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40"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41"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42"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43"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44"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45"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46"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47"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48"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49"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50"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51"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52"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53"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54"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55"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56"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57"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58"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59"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60"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61"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62"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63"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64"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65"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66"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67"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68"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69"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70"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71"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72"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73"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74"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75"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76"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77"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78"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79"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80"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81"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82"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83"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84"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85"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86"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87"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88"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89"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90"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91"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92"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93"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94"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95"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96"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97"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98"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199"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00"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01"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02"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03"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04"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05"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06"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07"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08"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09"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10"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11"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12"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13"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14"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15"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16"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17"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18"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19"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20"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21"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22"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23"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24"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25"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26"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27"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28"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29"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30"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31"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32"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33"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34"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35"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36"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37"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38"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39"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40"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41"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42"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43"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44"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45"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46"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47"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48"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49"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50"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51"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52"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53"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54"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55"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56"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57"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58"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59"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60"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61"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62"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63"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64"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65"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66"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67"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68"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69"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70"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71"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72"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73"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74"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75"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76"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77"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78"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79"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80"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81"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82"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83"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84"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85"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86"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87"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88"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89"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90"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91"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92"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93"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94"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95"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96"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97"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98"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299"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00"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01"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02"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03"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04"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05"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06"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07"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08"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09"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10"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11"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12"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13"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14"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15"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16"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17"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18"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19"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20"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21"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22"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23"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24"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25"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26"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27"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28"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29"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30"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31"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32"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33"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34"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35"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36"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37"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38"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39"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40"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41"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42"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43"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44"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45"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46"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47"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48"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49"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50"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51"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52"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53"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54"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55"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56"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57"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58"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59"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60"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61"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62"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63"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64"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65"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66"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67"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68"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69"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70"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71"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72"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73"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74"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75"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76"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77"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78"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79"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80"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81"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82"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83"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84"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85"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86"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87"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88"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89"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90"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91"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92"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93"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94"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95"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96"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97"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98"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399"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00"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01"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02"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03"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04"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05"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06"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07"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08"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09"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10"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11"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12"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13"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14"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15"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16"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17"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18"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19"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20"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21"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22"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23"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24"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25"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26"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27"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28"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29"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30"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31"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32"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33"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34"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35"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36"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37"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38"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39"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40"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41"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42"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43"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44"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45"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46"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47"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48"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49"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50"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51"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52"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53"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54"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55"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56"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57"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58"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59"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60"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61"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62"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63"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64"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65"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66"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67"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68"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69"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70"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71"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72"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73"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74"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75"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76"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77"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78"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79"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80"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81"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82"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83"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84"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85"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86"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87"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88"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89"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90"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91"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92"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93"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94"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95"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96"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97"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98"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499"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00"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01"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02"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03"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04"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05"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06"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07"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08"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09" name="AutoShape 2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10" name="AutoShape 2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11" name="AutoShape 2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12" name="AutoShape 3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13" name="AutoShape 3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14" name="AutoShape 3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15" name="AutoShape 3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16" name="AutoShape 3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17" name="AutoShape 3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18" name="AutoShape 3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19" name="AutoShape 3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20" name="AutoShape 3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21" name="AutoShape 3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22" name="AutoShape 4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23" name="AutoShape 4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24" name="AutoShape 4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25" name="AutoShape 4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26" name="AutoShape 4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27" name="AutoShape 4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28" name="AutoShape 4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29" name="AutoShape 4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30" name="AutoShape 4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31" name="AutoShape 4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32" name="AutoShape 5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33" name="AutoShape 5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34" name="AutoShape 5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35" name="AutoShape 5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36" name="AutoShape 5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37" name="AutoShape 5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38" name="AutoShape 5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39" name="AutoShape 5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40" name="AutoShape 5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41" name="AutoShape 5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42" name="AutoShape 6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43" name="AutoShape 6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44" name="AutoShape 6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45" name="AutoShape 6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46" name="AutoShape 6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47" name="AutoShape 6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48" name="AutoShape 6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49" name="AutoShape 6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50" name="AutoShape 6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51" name="AutoShape 6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52" name="AutoShape 7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53" name="AutoShape 7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54" name="AutoShape 7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55" name="AutoShape 7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56" name="AutoShape 7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57" name="AutoShape 7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58" name="AutoShape 7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59" name="AutoShape 7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60" name="AutoShape 7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61" name="AutoShape 7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62" name="AutoShape 8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63" name="AutoShape 8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64" name="AutoShape 8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65" name="AutoShape 8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66" name="AutoShape 8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67" name="AutoShape 8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68" name="AutoShape 8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69" name="AutoShape 8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70" name="AutoShape 8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71" name="AutoShape 8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72" name="AutoShape 9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73" name="AutoShape 9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74" name="AutoShape 9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75" name="AutoShape 9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76" name="AutoShape 9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77" name="AutoShape 95"/>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78" name="AutoShape 96"/>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79" name="AutoShape 97"/>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80" name="AutoShape 98"/>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81" name="AutoShape 99"/>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82" name="AutoShape 100"/>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83" name="AutoShape 101"/>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84" name="AutoShape 102"/>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85" name="AutoShape 103"/>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29</xdr:row>
      <xdr:rowOff>9525</xdr:rowOff>
    </xdr:from>
    <xdr:to>
      <xdr:col>0</xdr:col>
      <xdr:colOff>428625</xdr:colOff>
      <xdr:row>29</xdr:row>
      <xdr:rowOff>200025</xdr:rowOff>
    </xdr:to>
    <xdr:sp>
      <xdr:nvSpPr>
        <xdr:cNvPr id="1586" name="AutoShape 104"/>
        <xdr:cNvSpPr>
          <a:spLocks/>
        </xdr:cNvSpPr>
      </xdr:nvSpPr>
      <xdr:spPr>
        <a:xfrm>
          <a:off x="352425" y="6734175"/>
          <a:ext cx="76200" cy="1905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bihiro-ex.com/" TargetMode="External" /><Relationship Id="rId2" Type="http://schemas.openxmlformats.org/officeDocument/2006/relationships/hyperlink" Target="http://obihiro-ex.com/"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AA62"/>
  <sheetViews>
    <sheetView tabSelected="1" zoomScale="80" zoomScaleNormal="80" zoomScalePageLayoutView="0" workbookViewId="0" topLeftCell="A1">
      <selection activeCell="W11" sqref="W11"/>
    </sheetView>
  </sheetViews>
  <sheetFormatPr defaultColWidth="9.00390625" defaultRowHeight="13.5"/>
  <cols>
    <col min="1" max="4" width="9.00390625" style="2" customWidth="1"/>
    <col min="5" max="5" width="12.375" style="2" customWidth="1"/>
    <col min="6" max="7" width="3.875" style="2" customWidth="1"/>
    <col min="8" max="11" width="9.00390625" style="2" customWidth="1"/>
    <col min="12" max="13" width="6.50390625" style="2" customWidth="1"/>
    <col min="14" max="14" width="7.125" style="2" customWidth="1"/>
    <col min="15" max="16384" width="9.00390625" style="2" customWidth="1"/>
  </cols>
  <sheetData>
    <row r="1" ht="18" thickBot="1"/>
    <row r="2" spans="1:14" ht="13.5" customHeight="1">
      <c r="A2" s="243" t="s">
        <v>6</v>
      </c>
      <c r="B2" s="244"/>
      <c r="C2" s="244"/>
      <c r="D2" s="244"/>
      <c r="E2" s="244"/>
      <c r="F2" s="244"/>
      <c r="G2" s="244"/>
      <c r="H2" s="244"/>
      <c r="I2" s="244"/>
      <c r="J2" s="245"/>
      <c r="K2" s="156" t="s">
        <v>15</v>
      </c>
      <c r="L2" s="157"/>
      <c r="M2" s="157"/>
      <c r="N2" s="158"/>
    </row>
    <row r="3" spans="1:14" ht="13.5" customHeight="1">
      <c r="A3" s="246"/>
      <c r="B3" s="247"/>
      <c r="C3" s="247"/>
      <c r="D3" s="247"/>
      <c r="E3" s="247"/>
      <c r="F3" s="247"/>
      <c r="G3" s="247"/>
      <c r="H3" s="247"/>
      <c r="I3" s="247"/>
      <c r="J3" s="248"/>
      <c r="K3" s="159"/>
      <c r="L3" s="160"/>
      <c r="M3" s="160"/>
      <c r="N3" s="161"/>
    </row>
    <row r="4" spans="1:14" ht="13.5" customHeight="1">
      <c r="A4" s="246"/>
      <c r="B4" s="247"/>
      <c r="C4" s="247"/>
      <c r="D4" s="247"/>
      <c r="E4" s="247"/>
      <c r="F4" s="247"/>
      <c r="G4" s="247"/>
      <c r="H4" s="247"/>
      <c r="I4" s="247"/>
      <c r="J4" s="248"/>
      <c r="K4" s="159"/>
      <c r="L4" s="160"/>
      <c r="M4" s="160"/>
      <c r="N4" s="161"/>
    </row>
    <row r="5" spans="1:14" ht="13.5" customHeight="1" thickBot="1">
      <c r="A5" s="249"/>
      <c r="B5" s="250"/>
      <c r="C5" s="250"/>
      <c r="D5" s="250"/>
      <c r="E5" s="250"/>
      <c r="F5" s="250"/>
      <c r="G5" s="250"/>
      <c r="H5" s="250"/>
      <c r="I5" s="250"/>
      <c r="J5" s="251"/>
      <c r="K5" s="162"/>
      <c r="L5" s="163"/>
      <c r="M5" s="163"/>
      <c r="N5" s="164"/>
    </row>
    <row r="6" spans="1:15" ht="14.25" customHeight="1">
      <c r="A6" s="113" t="s">
        <v>74</v>
      </c>
      <c r="B6" s="116"/>
      <c r="C6" s="119" t="s">
        <v>10</v>
      </c>
      <c r="D6" s="119" t="s">
        <v>11</v>
      </c>
      <c r="E6" s="119" t="s">
        <v>12</v>
      </c>
      <c r="F6" s="165" t="s">
        <v>18</v>
      </c>
      <c r="G6" s="166"/>
      <c r="H6" s="171" t="s">
        <v>19</v>
      </c>
      <c r="I6" s="172"/>
      <c r="J6" s="172"/>
      <c r="K6" s="172"/>
      <c r="L6" s="172"/>
      <c r="M6" s="172"/>
      <c r="N6" s="173"/>
      <c r="O6" s="24"/>
    </row>
    <row r="7" spans="1:15" ht="14.25" customHeight="1" thickBot="1">
      <c r="A7" s="114"/>
      <c r="B7" s="117"/>
      <c r="C7" s="120"/>
      <c r="D7" s="120"/>
      <c r="E7" s="120"/>
      <c r="F7" s="167"/>
      <c r="G7" s="168"/>
      <c r="H7" s="174"/>
      <c r="I7" s="175"/>
      <c r="J7" s="175"/>
      <c r="K7" s="175"/>
      <c r="L7" s="175"/>
      <c r="M7" s="175"/>
      <c r="N7" s="176"/>
      <c r="O7" s="24"/>
    </row>
    <row r="8" spans="1:14" ht="21" customHeight="1" thickBot="1">
      <c r="A8" s="115"/>
      <c r="B8" s="118"/>
      <c r="C8" s="121"/>
      <c r="D8" s="121"/>
      <c r="E8" s="121"/>
      <c r="F8" s="169"/>
      <c r="G8" s="170"/>
      <c r="H8" s="49" t="s">
        <v>70</v>
      </c>
      <c r="I8" s="177" t="s">
        <v>115</v>
      </c>
      <c r="J8" s="178"/>
      <c r="K8" s="178"/>
      <c r="L8" s="50" t="s">
        <v>20</v>
      </c>
      <c r="M8" s="178" t="s">
        <v>115</v>
      </c>
      <c r="N8" s="179"/>
    </row>
    <row r="9" spans="1:14" ht="21.75" customHeight="1" thickBot="1">
      <c r="A9" s="135" t="s">
        <v>107</v>
      </c>
      <c r="B9" s="136"/>
      <c r="C9" s="139"/>
      <c r="D9" s="139"/>
      <c r="E9" s="139"/>
      <c r="F9" s="139"/>
      <c r="G9" s="122" t="s">
        <v>115</v>
      </c>
      <c r="H9" s="51" t="s">
        <v>71</v>
      </c>
      <c r="I9" s="184" t="s">
        <v>115</v>
      </c>
      <c r="J9" s="185"/>
      <c r="K9" s="185"/>
      <c r="L9" s="52" t="s">
        <v>20</v>
      </c>
      <c r="M9" s="182" t="s">
        <v>115</v>
      </c>
      <c r="N9" s="183"/>
    </row>
    <row r="10" spans="1:14" ht="21.75" customHeight="1" thickBot="1">
      <c r="A10" s="137"/>
      <c r="B10" s="138"/>
      <c r="C10" s="140"/>
      <c r="D10" s="140"/>
      <c r="E10" s="140"/>
      <c r="F10" s="140"/>
      <c r="G10" s="123"/>
      <c r="H10" s="13" t="s">
        <v>72</v>
      </c>
      <c r="I10" s="186" t="s">
        <v>47</v>
      </c>
      <c r="J10" s="151"/>
      <c r="K10" s="151"/>
      <c r="L10" s="151"/>
      <c r="M10" s="151"/>
      <c r="N10" s="155"/>
    </row>
    <row r="11" spans="1:14" ht="21.75" customHeight="1" thickBot="1">
      <c r="A11" s="130" t="s">
        <v>52</v>
      </c>
      <c r="B11" s="131"/>
      <c r="C11" s="151"/>
      <c r="D11" s="151"/>
      <c r="E11" s="151"/>
      <c r="F11" s="151"/>
      <c r="G11" s="155"/>
      <c r="H11" s="14" t="s">
        <v>69</v>
      </c>
      <c r="I11" s="18"/>
      <c r="J11" s="15" t="s">
        <v>111</v>
      </c>
      <c r="K11" s="37" t="s">
        <v>44</v>
      </c>
      <c r="L11" s="141"/>
      <c r="M11" s="141"/>
      <c r="N11" s="142"/>
    </row>
    <row r="12" spans="1:14" ht="21.75" customHeight="1" thickBot="1">
      <c r="A12" s="40" t="s">
        <v>126</v>
      </c>
      <c r="B12" s="41"/>
      <c r="C12" s="53" t="s">
        <v>46</v>
      </c>
      <c r="D12" s="54"/>
      <c r="E12" s="84" t="s">
        <v>58</v>
      </c>
      <c r="F12" s="180"/>
      <c r="G12" s="122"/>
      <c r="H12" s="33" t="s">
        <v>123</v>
      </c>
      <c r="I12" s="17"/>
      <c r="J12" s="16" t="s">
        <v>112</v>
      </c>
      <c r="K12" s="38" t="s">
        <v>44</v>
      </c>
      <c r="L12" s="181"/>
      <c r="M12" s="181"/>
      <c r="N12" s="144"/>
    </row>
    <row r="13" spans="1:14" ht="21.75" customHeight="1" thickBot="1">
      <c r="A13" s="132" t="s">
        <v>108</v>
      </c>
      <c r="B13" s="133"/>
      <c r="C13" s="5" t="s">
        <v>121</v>
      </c>
      <c r="D13" s="47" t="s">
        <v>109</v>
      </c>
      <c r="E13" s="55" t="s">
        <v>114</v>
      </c>
      <c r="F13" s="153" t="s">
        <v>18</v>
      </c>
      <c r="G13" s="154"/>
      <c r="H13" s="34" t="s">
        <v>124</v>
      </c>
      <c r="I13" s="25"/>
      <c r="J13" s="26" t="s">
        <v>125</v>
      </c>
      <c r="K13" s="39" t="s">
        <v>44</v>
      </c>
      <c r="L13" s="143"/>
      <c r="M13" s="143"/>
      <c r="N13" s="144"/>
    </row>
    <row r="14" spans="1:14" ht="18" customHeight="1" thickBot="1">
      <c r="A14" s="134"/>
      <c r="B14" s="133"/>
      <c r="C14" s="5" t="s">
        <v>122</v>
      </c>
      <c r="D14" s="47" t="s">
        <v>109</v>
      </c>
      <c r="E14" s="55" t="s">
        <v>114</v>
      </c>
      <c r="F14" s="153" t="s">
        <v>18</v>
      </c>
      <c r="G14" s="154"/>
      <c r="H14" s="13" t="s">
        <v>51</v>
      </c>
      <c r="I14" s="145" t="s">
        <v>21</v>
      </c>
      <c r="J14" s="146"/>
      <c r="K14" s="146"/>
      <c r="L14" s="146"/>
      <c r="M14" s="146"/>
      <c r="N14" s="147"/>
    </row>
    <row r="15" spans="1:14" ht="18.75" customHeight="1" thickBot="1">
      <c r="A15" s="5" t="s">
        <v>75</v>
      </c>
      <c r="B15" s="36" t="s">
        <v>7</v>
      </c>
      <c r="C15" s="35" t="s">
        <v>59</v>
      </c>
      <c r="D15" s="23" t="s">
        <v>60</v>
      </c>
      <c r="E15" s="23" t="s">
        <v>61</v>
      </c>
      <c r="F15" s="148" t="s">
        <v>113</v>
      </c>
      <c r="G15" s="149"/>
      <c r="H15" s="48" t="s">
        <v>75</v>
      </c>
      <c r="I15" s="36" t="s">
        <v>7</v>
      </c>
      <c r="J15" s="6" t="s">
        <v>59</v>
      </c>
      <c r="K15" s="6" t="s">
        <v>60</v>
      </c>
      <c r="L15" s="150" t="s">
        <v>61</v>
      </c>
      <c r="M15" s="151"/>
      <c r="N15" s="11" t="s">
        <v>113</v>
      </c>
    </row>
    <row r="16" spans="1:14" ht="18.75" customHeight="1">
      <c r="A16" s="56" t="s">
        <v>0</v>
      </c>
      <c r="B16" s="106">
        <v>610</v>
      </c>
      <c r="C16" s="43"/>
      <c r="D16" s="105">
        <v>25</v>
      </c>
      <c r="E16" s="57"/>
      <c r="F16" s="124" t="s">
        <v>16</v>
      </c>
      <c r="G16" s="125"/>
      <c r="H16" s="58" t="s">
        <v>87</v>
      </c>
      <c r="I16" s="59">
        <v>35</v>
      </c>
      <c r="J16" s="43"/>
      <c r="K16" s="103">
        <v>0</v>
      </c>
      <c r="L16" s="264"/>
      <c r="M16" s="265"/>
      <c r="N16" s="7"/>
    </row>
    <row r="17" spans="1:14" ht="18.75" customHeight="1">
      <c r="A17" s="60" t="s">
        <v>1</v>
      </c>
      <c r="B17" s="95">
        <v>210</v>
      </c>
      <c r="C17" s="44"/>
      <c r="D17" s="44">
        <v>135</v>
      </c>
      <c r="E17" s="61"/>
      <c r="F17" s="126" t="s">
        <v>16</v>
      </c>
      <c r="G17" s="127"/>
      <c r="H17" s="98" t="s">
        <v>88</v>
      </c>
      <c r="I17" s="62">
        <v>0</v>
      </c>
      <c r="J17" s="44"/>
      <c r="K17" s="44">
        <v>5</v>
      </c>
      <c r="L17" s="259"/>
      <c r="M17" s="260"/>
      <c r="N17" s="7"/>
    </row>
    <row r="18" spans="1:14" ht="18.75" customHeight="1">
      <c r="A18" s="96" t="s">
        <v>2</v>
      </c>
      <c r="B18" s="266">
        <v>360</v>
      </c>
      <c r="C18" s="44"/>
      <c r="D18" s="44">
        <v>360</v>
      </c>
      <c r="E18" s="253"/>
      <c r="F18" s="126" t="s">
        <v>16</v>
      </c>
      <c r="G18" s="127"/>
      <c r="H18" s="98" t="s">
        <v>89</v>
      </c>
      <c r="I18" s="63">
        <v>35</v>
      </c>
      <c r="J18" s="44"/>
      <c r="K18" s="44">
        <v>95</v>
      </c>
      <c r="L18" s="259"/>
      <c r="M18" s="260"/>
      <c r="N18" s="7"/>
    </row>
    <row r="19" spans="1:14" ht="18.75" customHeight="1">
      <c r="A19" s="96" t="s">
        <v>30</v>
      </c>
      <c r="B19" s="267"/>
      <c r="C19" s="44"/>
      <c r="D19" s="44"/>
      <c r="E19" s="254"/>
      <c r="F19" s="126" t="s">
        <v>16</v>
      </c>
      <c r="G19" s="127"/>
      <c r="H19" s="98" t="s">
        <v>90</v>
      </c>
      <c r="I19" s="63">
        <v>40</v>
      </c>
      <c r="J19" s="44"/>
      <c r="K19" s="44">
        <v>20</v>
      </c>
      <c r="L19" s="259"/>
      <c r="M19" s="260"/>
      <c r="N19" s="7"/>
    </row>
    <row r="20" spans="1:14" ht="18.75" customHeight="1">
      <c r="A20" s="96" t="s">
        <v>29</v>
      </c>
      <c r="B20" s="268"/>
      <c r="C20" s="44"/>
      <c r="D20" s="44"/>
      <c r="E20" s="255"/>
      <c r="F20" s="126" t="s">
        <v>16</v>
      </c>
      <c r="G20" s="127"/>
      <c r="H20" s="98" t="s">
        <v>91</v>
      </c>
      <c r="I20" s="62">
        <v>0</v>
      </c>
      <c r="J20" s="44"/>
      <c r="K20" s="44">
        <v>0</v>
      </c>
      <c r="L20" s="259"/>
      <c r="M20" s="260"/>
      <c r="N20" s="7"/>
    </row>
    <row r="21" spans="1:14" ht="18.75" customHeight="1">
      <c r="A21" s="60" t="s">
        <v>3</v>
      </c>
      <c r="B21" s="266">
        <v>290</v>
      </c>
      <c r="C21" s="44"/>
      <c r="D21" s="44">
        <v>280</v>
      </c>
      <c r="E21" s="253"/>
      <c r="F21" s="126" t="s">
        <v>16</v>
      </c>
      <c r="G21" s="127"/>
      <c r="H21" s="98" t="s">
        <v>64</v>
      </c>
      <c r="I21" s="62">
        <v>0</v>
      </c>
      <c r="J21" s="44"/>
      <c r="K21" s="44">
        <v>5</v>
      </c>
      <c r="L21" s="259"/>
      <c r="M21" s="260"/>
      <c r="N21" s="7"/>
    </row>
    <row r="22" spans="1:14" ht="18.75" customHeight="1">
      <c r="A22" s="96" t="s">
        <v>34</v>
      </c>
      <c r="B22" s="267"/>
      <c r="C22" s="44"/>
      <c r="D22" s="44"/>
      <c r="E22" s="254"/>
      <c r="F22" s="126" t="s">
        <v>16</v>
      </c>
      <c r="G22" s="127"/>
      <c r="H22" s="98" t="s">
        <v>92</v>
      </c>
      <c r="I22" s="62">
        <v>0</v>
      </c>
      <c r="J22" s="44"/>
      <c r="K22" s="44">
        <v>0</v>
      </c>
      <c r="L22" s="259"/>
      <c r="M22" s="260"/>
      <c r="N22" s="7"/>
    </row>
    <row r="23" spans="1:14" ht="18.75" customHeight="1">
      <c r="A23" s="60" t="s">
        <v>4</v>
      </c>
      <c r="B23" s="268"/>
      <c r="C23" s="44"/>
      <c r="D23" s="44"/>
      <c r="E23" s="255"/>
      <c r="F23" s="126" t="s">
        <v>16</v>
      </c>
      <c r="G23" s="127"/>
      <c r="H23" s="98" t="s">
        <v>93</v>
      </c>
      <c r="I23" s="62">
        <v>0</v>
      </c>
      <c r="J23" s="44"/>
      <c r="K23" s="44">
        <v>25</v>
      </c>
      <c r="L23" s="259"/>
      <c r="M23" s="260"/>
      <c r="N23" s="7"/>
    </row>
    <row r="24" spans="1:14" ht="18.75" customHeight="1">
      <c r="A24" s="60" t="s">
        <v>31</v>
      </c>
      <c r="B24" s="266">
        <v>210</v>
      </c>
      <c r="C24" s="44"/>
      <c r="D24" s="44">
        <v>40</v>
      </c>
      <c r="E24" s="253"/>
      <c r="F24" s="126" t="s">
        <v>16</v>
      </c>
      <c r="G24" s="127"/>
      <c r="H24" s="98" t="s">
        <v>94</v>
      </c>
      <c r="I24" s="63">
        <v>45</v>
      </c>
      <c r="J24" s="44"/>
      <c r="K24" s="44">
        <v>0</v>
      </c>
      <c r="L24" s="259"/>
      <c r="M24" s="260"/>
      <c r="N24" s="7"/>
    </row>
    <row r="25" spans="1:14" ht="18.75" customHeight="1">
      <c r="A25" s="60" t="s">
        <v>76</v>
      </c>
      <c r="B25" s="268"/>
      <c r="C25" s="44"/>
      <c r="D25" s="44"/>
      <c r="E25" s="255"/>
      <c r="F25" s="126" t="s">
        <v>16</v>
      </c>
      <c r="G25" s="127"/>
      <c r="H25" s="98" t="s">
        <v>95</v>
      </c>
      <c r="I25" s="63">
        <v>35</v>
      </c>
      <c r="J25" s="44"/>
      <c r="K25" s="44">
        <v>55</v>
      </c>
      <c r="L25" s="259"/>
      <c r="M25" s="260"/>
      <c r="N25" s="7"/>
    </row>
    <row r="26" spans="1:27" ht="18.75" customHeight="1">
      <c r="A26" s="60" t="s">
        <v>32</v>
      </c>
      <c r="B26" s="95">
        <v>120</v>
      </c>
      <c r="C26" s="44"/>
      <c r="D26" s="44">
        <v>100</v>
      </c>
      <c r="E26" s="61"/>
      <c r="F26" s="126" t="s">
        <v>16</v>
      </c>
      <c r="G26" s="127"/>
      <c r="H26" s="98" t="s">
        <v>96</v>
      </c>
      <c r="I26" s="62">
        <v>0</v>
      </c>
      <c r="J26" s="44"/>
      <c r="K26" s="44">
        <v>30</v>
      </c>
      <c r="L26" s="259"/>
      <c r="M26" s="260"/>
      <c r="N26" s="7"/>
      <c r="R26" s="101"/>
      <c r="S26" s="101"/>
      <c r="T26" s="101"/>
      <c r="U26" s="101"/>
      <c r="V26" s="101"/>
      <c r="W26" s="101"/>
      <c r="X26" s="101"/>
      <c r="Y26" s="101"/>
      <c r="Z26" s="101"/>
      <c r="AA26" s="101"/>
    </row>
    <row r="27" spans="1:27" ht="18.75" customHeight="1">
      <c r="A27" s="60" t="s">
        <v>77</v>
      </c>
      <c r="B27" s="95">
        <v>80</v>
      </c>
      <c r="C27" s="44"/>
      <c r="D27" s="44">
        <v>90</v>
      </c>
      <c r="E27" s="61"/>
      <c r="F27" s="126" t="s">
        <v>16</v>
      </c>
      <c r="G27" s="127"/>
      <c r="H27" s="98" t="s">
        <v>97</v>
      </c>
      <c r="I27" s="62">
        <v>25</v>
      </c>
      <c r="J27" s="44"/>
      <c r="K27" s="44">
        <v>80</v>
      </c>
      <c r="L27" s="259"/>
      <c r="M27" s="260"/>
      <c r="N27" s="7"/>
      <c r="R27" s="101"/>
      <c r="S27" s="101"/>
      <c r="T27" s="101"/>
      <c r="U27" s="101"/>
      <c r="V27" s="101"/>
      <c r="W27" s="101"/>
      <c r="X27" s="101"/>
      <c r="Y27" s="101"/>
      <c r="Z27" s="101"/>
      <c r="AA27" s="101"/>
    </row>
    <row r="28" spans="1:27" ht="18.75" customHeight="1" thickBot="1">
      <c r="A28" s="64" t="s">
        <v>78</v>
      </c>
      <c r="B28" s="107">
        <v>30</v>
      </c>
      <c r="C28" s="45"/>
      <c r="D28" s="104">
        <v>50</v>
      </c>
      <c r="E28" s="65"/>
      <c r="F28" s="188" t="s">
        <v>16</v>
      </c>
      <c r="G28" s="189"/>
      <c r="H28" s="98" t="s">
        <v>98</v>
      </c>
      <c r="I28" s="62">
        <v>5</v>
      </c>
      <c r="J28" s="44"/>
      <c r="K28" s="44">
        <v>10</v>
      </c>
      <c r="L28" s="259"/>
      <c r="M28" s="260"/>
      <c r="N28" s="7"/>
      <c r="R28" s="101"/>
      <c r="S28" s="101"/>
      <c r="T28" s="101"/>
      <c r="U28" s="101"/>
      <c r="V28" s="101"/>
      <c r="W28" s="101"/>
      <c r="X28" s="101"/>
      <c r="Y28" s="101"/>
      <c r="Z28" s="101"/>
      <c r="AA28" s="101"/>
    </row>
    <row r="29" spans="1:27" ht="18.75" customHeight="1" thickBot="1">
      <c r="A29" s="85" t="s">
        <v>62</v>
      </c>
      <c r="B29" s="86">
        <f>SUM(B16:B28)</f>
        <v>1910</v>
      </c>
      <c r="C29" s="86">
        <f>SUM(C16:C28)</f>
        <v>0</v>
      </c>
      <c r="D29" s="94">
        <f>SUM(D16:D28)</f>
        <v>1080</v>
      </c>
      <c r="E29" s="90"/>
      <c r="F29" s="192">
        <v>0</v>
      </c>
      <c r="G29" s="193"/>
      <c r="H29" s="98" t="s">
        <v>65</v>
      </c>
      <c r="I29" s="62">
        <v>20</v>
      </c>
      <c r="J29" s="44"/>
      <c r="K29" s="44">
        <v>35</v>
      </c>
      <c r="L29" s="259"/>
      <c r="M29" s="260"/>
      <c r="N29" s="7"/>
      <c r="R29" s="101"/>
      <c r="S29" s="101"/>
      <c r="T29" s="101"/>
      <c r="U29" s="101"/>
      <c r="V29" s="101"/>
      <c r="W29" s="101"/>
      <c r="X29" s="101"/>
      <c r="Y29" s="101"/>
      <c r="Z29" s="101"/>
      <c r="AA29" s="101"/>
    </row>
    <row r="30" spans="1:27" ht="18.75" customHeight="1" thickBot="1">
      <c r="A30" s="128" t="s">
        <v>33</v>
      </c>
      <c r="B30" s="128"/>
      <c r="C30" s="128"/>
      <c r="D30" s="128"/>
      <c r="E30" s="128"/>
      <c r="F30" s="128"/>
      <c r="G30" s="129"/>
      <c r="H30" s="66" t="s">
        <v>57</v>
      </c>
      <c r="I30" s="62">
        <v>0</v>
      </c>
      <c r="J30" s="44"/>
      <c r="K30" s="44">
        <v>0</v>
      </c>
      <c r="L30" s="259"/>
      <c r="M30" s="260"/>
      <c r="N30" s="7"/>
      <c r="R30" s="101"/>
      <c r="S30" s="101"/>
      <c r="T30" s="101"/>
      <c r="U30" s="101"/>
      <c r="V30" s="101"/>
      <c r="W30" s="101"/>
      <c r="X30" s="101"/>
      <c r="Y30" s="101"/>
      <c r="Z30" s="101"/>
      <c r="AA30" s="101"/>
    </row>
    <row r="31" spans="1:14" ht="18.75" customHeight="1" thickBot="1">
      <c r="A31" s="67" t="s">
        <v>106</v>
      </c>
      <c r="B31" s="36" t="s">
        <v>7</v>
      </c>
      <c r="C31" s="67" t="s">
        <v>59</v>
      </c>
      <c r="D31" s="67" t="s">
        <v>60</v>
      </c>
      <c r="E31" s="100" t="s">
        <v>61</v>
      </c>
      <c r="F31" s="190" t="s">
        <v>113</v>
      </c>
      <c r="G31" s="191"/>
      <c r="H31" s="98" t="s">
        <v>99</v>
      </c>
      <c r="I31" s="62">
        <v>0</v>
      </c>
      <c r="J31" s="44"/>
      <c r="K31" s="44">
        <v>30</v>
      </c>
      <c r="L31" s="261"/>
      <c r="M31" s="259"/>
      <c r="N31" s="7"/>
    </row>
    <row r="32" spans="1:14" ht="18.75" customHeight="1">
      <c r="A32" s="60" t="s">
        <v>79</v>
      </c>
      <c r="B32" s="68">
        <v>25</v>
      </c>
      <c r="C32" s="69"/>
      <c r="D32" s="69">
        <v>35</v>
      </c>
      <c r="E32" s="70"/>
      <c r="F32" s="124"/>
      <c r="G32" s="125"/>
      <c r="H32" s="98" t="s">
        <v>100</v>
      </c>
      <c r="I32" s="62">
        <v>0</v>
      </c>
      <c r="J32" s="44"/>
      <c r="K32" s="44">
        <v>10</v>
      </c>
      <c r="L32" s="262"/>
      <c r="M32" s="263"/>
      <c r="N32" s="7"/>
    </row>
    <row r="33" spans="1:14" ht="18.75" customHeight="1">
      <c r="A33" s="60" t="s">
        <v>80</v>
      </c>
      <c r="B33" s="71">
        <v>0</v>
      </c>
      <c r="C33" s="44"/>
      <c r="D33" s="44">
        <v>0</v>
      </c>
      <c r="E33" s="72"/>
      <c r="F33" s="126"/>
      <c r="G33" s="127"/>
      <c r="H33" s="98" t="s">
        <v>101</v>
      </c>
      <c r="I33" s="62">
        <v>30</v>
      </c>
      <c r="J33" s="44"/>
      <c r="K33" s="44">
        <v>55</v>
      </c>
      <c r="L33" s="259"/>
      <c r="M33" s="260"/>
      <c r="N33" s="7"/>
    </row>
    <row r="34" spans="1:14" ht="18.75" customHeight="1">
      <c r="A34" s="60" t="s">
        <v>81</v>
      </c>
      <c r="B34" s="71">
        <v>0</v>
      </c>
      <c r="C34" s="44"/>
      <c r="D34" s="44">
        <v>5</v>
      </c>
      <c r="E34" s="97"/>
      <c r="F34" s="126"/>
      <c r="G34" s="127"/>
      <c r="H34" s="98" t="s">
        <v>102</v>
      </c>
      <c r="I34" s="62">
        <v>0</v>
      </c>
      <c r="J34" s="44"/>
      <c r="K34" s="44">
        <v>5</v>
      </c>
      <c r="L34" s="259"/>
      <c r="M34" s="260"/>
      <c r="N34" s="7"/>
    </row>
    <row r="35" spans="1:14" ht="18.75" customHeight="1">
      <c r="A35" s="60" t="s">
        <v>82</v>
      </c>
      <c r="B35" s="71">
        <v>0</v>
      </c>
      <c r="C35" s="44"/>
      <c r="D35" s="44">
        <v>5</v>
      </c>
      <c r="E35" s="97"/>
      <c r="F35" s="126"/>
      <c r="G35" s="127"/>
      <c r="H35" s="98" t="s">
        <v>103</v>
      </c>
      <c r="I35" s="63">
        <v>30</v>
      </c>
      <c r="J35" s="44"/>
      <c r="K35" s="44">
        <v>5</v>
      </c>
      <c r="L35" s="259"/>
      <c r="M35" s="260"/>
      <c r="N35" s="7"/>
    </row>
    <row r="36" spans="1:14" ht="18.75" customHeight="1">
      <c r="A36" s="60" t="s">
        <v>83</v>
      </c>
      <c r="B36" s="71">
        <v>0</v>
      </c>
      <c r="C36" s="44"/>
      <c r="D36" s="44">
        <v>5</v>
      </c>
      <c r="E36" s="97"/>
      <c r="F36" s="126"/>
      <c r="G36" s="127"/>
      <c r="H36" s="98" t="s">
        <v>104</v>
      </c>
      <c r="I36" s="62">
        <v>10</v>
      </c>
      <c r="J36" s="44"/>
      <c r="K36" s="44">
        <v>20</v>
      </c>
      <c r="L36" s="259"/>
      <c r="M36" s="260"/>
      <c r="N36" s="7"/>
    </row>
    <row r="37" spans="1:14" ht="18.75" customHeight="1">
      <c r="A37" s="60" t="s">
        <v>84</v>
      </c>
      <c r="B37" s="71">
        <v>10</v>
      </c>
      <c r="C37" s="44"/>
      <c r="D37" s="44">
        <v>25</v>
      </c>
      <c r="E37" s="97"/>
      <c r="F37" s="126"/>
      <c r="G37" s="127"/>
      <c r="H37" s="98" t="s">
        <v>66</v>
      </c>
      <c r="I37" s="62">
        <v>10</v>
      </c>
      <c r="J37" s="44"/>
      <c r="K37" s="44">
        <v>15</v>
      </c>
      <c r="L37" s="259"/>
      <c r="M37" s="260"/>
      <c r="N37" s="7"/>
    </row>
    <row r="38" spans="1:14" ht="18.75" customHeight="1">
      <c r="A38" s="60" t="s">
        <v>63</v>
      </c>
      <c r="B38" s="71">
        <v>0</v>
      </c>
      <c r="C38" s="44"/>
      <c r="D38" s="44">
        <v>5</v>
      </c>
      <c r="E38" s="97"/>
      <c r="F38" s="126"/>
      <c r="G38" s="127"/>
      <c r="H38" s="98" t="s">
        <v>105</v>
      </c>
      <c r="I38" s="62">
        <v>30</v>
      </c>
      <c r="J38" s="44"/>
      <c r="K38" s="44">
        <v>50</v>
      </c>
      <c r="L38" s="259"/>
      <c r="M38" s="260"/>
      <c r="N38" s="7"/>
    </row>
    <row r="39" spans="1:14" ht="18.75" customHeight="1" thickBot="1">
      <c r="A39" s="56" t="s">
        <v>85</v>
      </c>
      <c r="B39" s="71">
        <v>20</v>
      </c>
      <c r="C39" s="44"/>
      <c r="D39" s="44">
        <v>25</v>
      </c>
      <c r="E39" s="8"/>
      <c r="F39" s="126"/>
      <c r="G39" s="127"/>
      <c r="H39" s="99" t="s">
        <v>67</v>
      </c>
      <c r="I39" s="73">
        <v>35</v>
      </c>
      <c r="J39" s="45"/>
      <c r="K39" s="102">
        <v>80</v>
      </c>
      <c r="L39" s="256"/>
      <c r="M39" s="257"/>
      <c r="N39" s="46"/>
    </row>
    <row r="40" spans="1:14" ht="18.75" customHeight="1" thickBot="1">
      <c r="A40" s="74" t="s">
        <v>86</v>
      </c>
      <c r="B40" s="75">
        <v>0</v>
      </c>
      <c r="C40" s="76"/>
      <c r="D40" s="76">
        <v>0</v>
      </c>
      <c r="E40" s="12"/>
      <c r="F40" s="210"/>
      <c r="G40" s="211"/>
      <c r="H40" s="85" t="s">
        <v>68</v>
      </c>
      <c r="I40" s="86">
        <f>B41+I45</f>
        <v>440</v>
      </c>
      <c r="J40" s="86">
        <f>C41+J45</f>
        <v>0</v>
      </c>
      <c r="K40" s="86">
        <f>D41+K45</f>
        <v>735</v>
      </c>
      <c r="L40" s="236"/>
      <c r="M40" s="258"/>
      <c r="N40" s="87"/>
    </row>
    <row r="41" spans="1:14" ht="18.75" customHeight="1" thickBot="1">
      <c r="A41" s="9"/>
      <c r="B41" s="4">
        <f>SUM(B32:B40)</f>
        <v>55</v>
      </c>
      <c r="C41" s="4">
        <f>SUM(C32:C40)</f>
        <v>0</v>
      </c>
      <c r="D41" s="4">
        <f>SUM(D32:D40)</f>
        <v>105</v>
      </c>
      <c r="E41" s="4">
        <f>SUM(E32:E40)</f>
        <v>0</v>
      </c>
      <c r="F41" s="4"/>
      <c r="G41" s="4">
        <f>SUM(G32:G40)</f>
        <v>0</v>
      </c>
      <c r="H41" s="85" t="s">
        <v>56</v>
      </c>
      <c r="I41" s="86">
        <f>B29+I40</f>
        <v>2350</v>
      </c>
      <c r="J41" s="86">
        <f>C29+J40</f>
        <v>0</v>
      </c>
      <c r="K41" s="86">
        <f>D29+K40</f>
        <v>1815</v>
      </c>
      <c r="L41" s="212">
        <f>I41+J41+K41</f>
        <v>4165</v>
      </c>
      <c r="M41" s="213"/>
      <c r="N41" s="87" t="s">
        <v>17</v>
      </c>
    </row>
    <row r="42" spans="1:14" ht="16.5" customHeight="1">
      <c r="A42" s="77" t="s">
        <v>13</v>
      </c>
      <c r="B42" s="4"/>
      <c r="C42" s="4"/>
      <c r="D42" s="4"/>
      <c r="E42" s="4"/>
      <c r="F42" s="4"/>
      <c r="G42" s="4"/>
      <c r="H42" s="214" t="s">
        <v>23</v>
      </c>
      <c r="I42" s="215"/>
      <c r="J42" s="215"/>
      <c r="K42" s="216"/>
      <c r="L42" s="223"/>
      <c r="M42" s="224"/>
      <c r="N42" s="201"/>
    </row>
    <row r="43" spans="1:14" ht="16.5" customHeight="1">
      <c r="A43" s="77" t="s">
        <v>26</v>
      </c>
      <c r="B43" s="77"/>
      <c r="C43" s="77"/>
      <c r="D43" s="77"/>
      <c r="E43" s="77"/>
      <c r="F43" s="78"/>
      <c r="G43" s="78"/>
      <c r="H43" s="217"/>
      <c r="I43" s="218"/>
      <c r="J43" s="218"/>
      <c r="K43" s="219"/>
      <c r="L43" s="225"/>
      <c r="M43" s="226"/>
      <c r="N43" s="202"/>
    </row>
    <row r="44" spans="1:14" ht="16.5" customHeight="1" thickBot="1">
      <c r="A44" s="83" t="s">
        <v>27</v>
      </c>
      <c r="B44" s="83"/>
      <c r="C44" s="83"/>
      <c r="D44" s="83"/>
      <c r="E44" s="83"/>
      <c r="F44" s="28"/>
      <c r="H44" s="220"/>
      <c r="I44" s="221"/>
      <c r="J44" s="221"/>
      <c r="K44" s="222"/>
      <c r="L44" s="227"/>
      <c r="M44" s="228"/>
      <c r="N44" s="203"/>
    </row>
    <row r="45" spans="1:14" ht="16.5" customHeight="1" thickBot="1">
      <c r="A45" s="152" t="s">
        <v>36</v>
      </c>
      <c r="B45" s="152"/>
      <c r="C45" s="152"/>
      <c r="D45" s="152"/>
      <c r="E45" s="152"/>
      <c r="F45" s="28"/>
      <c r="H45" s="88"/>
      <c r="I45" s="89">
        <f>SUM(I16:I39)</f>
        <v>385</v>
      </c>
      <c r="J45" s="89">
        <f>SUM(J16:J39)</f>
        <v>0</v>
      </c>
      <c r="K45" s="89">
        <f>SUM(K16:K39)</f>
        <v>630</v>
      </c>
      <c r="L45" s="235">
        <f>SUM(L16:M39)</f>
        <v>0</v>
      </c>
      <c r="M45" s="235"/>
      <c r="N45" s="89">
        <f>SUM(N16:N39)</f>
        <v>0</v>
      </c>
    </row>
    <row r="46" spans="1:14" ht="16.5" customHeight="1" thickBot="1">
      <c r="A46" s="152" t="s">
        <v>49</v>
      </c>
      <c r="B46" s="152"/>
      <c r="C46" s="152"/>
      <c r="D46" s="152"/>
      <c r="E46" s="152"/>
      <c r="F46" s="77"/>
      <c r="G46" s="198" t="s">
        <v>119</v>
      </c>
      <c r="H46" s="67" t="s">
        <v>75</v>
      </c>
      <c r="I46" s="108" t="s">
        <v>22</v>
      </c>
      <c r="J46" s="91" t="s">
        <v>59</v>
      </c>
      <c r="K46" s="91" t="s">
        <v>60</v>
      </c>
      <c r="L46" s="236" t="s">
        <v>61</v>
      </c>
      <c r="M46" s="237"/>
      <c r="N46" s="92" t="s">
        <v>113</v>
      </c>
    </row>
    <row r="47" spans="1:14" ht="16.5" customHeight="1">
      <c r="A47" s="152" t="s">
        <v>50</v>
      </c>
      <c r="B47" s="152"/>
      <c r="C47" s="152"/>
      <c r="D47" s="152"/>
      <c r="E47" s="152"/>
      <c r="F47" s="77"/>
      <c r="G47" s="199"/>
      <c r="H47" s="93" t="s">
        <v>116</v>
      </c>
      <c r="I47" s="59">
        <v>490</v>
      </c>
      <c r="J47" s="109">
        <v>0</v>
      </c>
      <c r="K47" s="109">
        <v>15</v>
      </c>
      <c r="L47" s="187"/>
      <c r="M47" s="238"/>
      <c r="N47" s="93"/>
    </row>
    <row r="48" spans="1:14" ht="16.5" customHeight="1">
      <c r="A48" s="194" t="s">
        <v>110</v>
      </c>
      <c r="B48" s="194"/>
      <c r="C48" s="194"/>
      <c r="D48" s="194"/>
      <c r="E48" s="194"/>
      <c r="F48" s="77"/>
      <c r="G48" s="199"/>
      <c r="H48" s="66" t="s">
        <v>117</v>
      </c>
      <c r="I48" s="62">
        <v>115</v>
      </c>
      <c r="J48" s="44">
        <v>0</v>
      </c>
      <c r="K48" s="44">
        <v>5</v>
      </c>
      <c r="L48" s="187"/>
      <c r="M48" s="238"/>
      <c r="N48" s="66"/>
    </row>
    <row r="49" spans="1:14" ht="16.5" customHeight="1" thickBot="1">
      <c r="A49" s="231" t="s">
        <v>35</v>
      </c>
      <c r="B49" s="231"/>
      <c r="C49" s="231"/>
      <c r="D49" s="231"/>
      <c r="E49" s="231"/>
      <c r="F49" s="82"/>
      <c r="G49" s="199"/>
      <c r="H49" s="66" t="s">
        <v>118</v>
      </c>
      <c r="I49" s="63">
        <v>285</v>
      </c>
      <c r="J49" s="44">
        <v>0</v>
      </c>
      <c r="K49" s="44">
        <v>15</v>
      </c>
      <c r="L49" s="187"/>
      <c r="M49" s="238"/>
      <c r="N49" s="66"/>
    </row>
    <row r="50" spans="1:15" ht="16.5" customHeight="1" thickBot="1">
      <c r="A50" s="231" t="s">
        <v>24</v>
      </c>
      <c r="B50" s="231"/>
      <c r="C50" s="231"/>
      <c r="D50" s="231"/>
      <c r="E50" s="231"/>
      <c r="F50" s="82"/>
      <c r="G50" s="199"/>
      <c r="H50" s="110" t="s">
        <v>53</v>
      </c>
      <c r="I50" s="111">
        <f>SUM(I46:I49)</f>
        <v>890</v>
      </c>
      <c r="J50" s="111">
        <f>SUM(J46:J49)</f>
        <v>0</v>
      </c>
      <c r="K50" s="111">
        <f>SUM(K46:K49)</f>
        <v>35</v>
      </c>
      <c r="L50" s="236"/>
      <c r="M50" s="237"/>
      <c r="N50" s="112"/>
      <c r="O50" s="252"/>
    </row>
    <row r="51" spans="1:15" ht="16.5" customHeight="1" thickBot="1">
      <c r="A51" s="229" t="s">
        <v>5</v>
      </c>
      <c r="B51" s="229"/>
      <c r="C51" s="229"/>
      <c r="D51" s="229"/>
      <c r="E51" s="229"/>
      <c r="F51" s="230"/>
      <c r="G51" s="199"/>
      <c r="H51" s="195" t="s">
        <v>8</v>
      </c>
      <c r="I51" s="196"/>
      <c r="J51" s="196"/>
      <c r="K51" s="196"/>
      <c r="L51" s="196"/>
      <c r="M51" s="196"/>
      <c r="N51" s="197"/>
      <c r="O51" s="252"/>
    </row>
    <row r="52" spans="1:15" ht="16.5" customHeight="1" thickBot="1">
      <c r="A52" s="239" t="s">
        <v>73</v>
      </c>
      <c r="B52" s="239"/>
      <c r="C52" s="239"/>
      <c r="D52" s="239"/>
      <c r="E52" s="239"/>
      <c r="F52" s="77"/>
      <c r="G52" s="200"/>
      <c r="H52" s="195" t="s">
        <v>9</v>
      </c>
      <c r="I52" s="196"/>
      <c r="J52" s="196"/>
      <c r="K52" s="196"/>
      <c r="L52" s="196"/>
      <c r="M52" s="196"/>
      <c r="N52" s="197"/>
      <c r="O52" s="252"/>
    </row>
    <row r="53" spans="1:15" ht="16.5" customHeight="1">
      <c r="A53" s="240" t="s">
        <v>28</v>
      </c>
      <c r="B53" s="241"/>
      <c r="C53" s="241"/>
      <c r="D53" s="241"/>
      <c r="E53" s="241"/>
      <c r="F53" s="241"/>
      <c r="G53" s="242"/>
      <c r="H53" s="1" t="s">
        <v>120</v>
      </c>
      <c r="I53" s="20"/>
      <c r="J53" s="20"/>
      <c r="K53" s="20"/>
      <c r="L53" s="21"/>
      <c r="M53" s="21"/>
      <c r="N53" s="21"/>
      <c r="O53" s="252"/>
    </row>
    <row r="54" spans="1:15" ht="15.75" customHeight="1">
      <c r="A54" s="204" t="s">
        <v>37</v>
      </c>
      <c r="B54" s="205"/>
      <c r="C54" s="205"/>
      <c r="D54" s="205"/>
      <c r="E54" s="205"/>
      <c r="F54" s="205"/>
      <c r="G54" s="206"/>
      <c r="H54" s="1" t="s">
        <v>48</v>
      </c>
      <c r="I54" s="22"/>
      <c r="J54" s="22"/>
      <c r="K54" s="22"/>
      <c r="L54" s="22"/>
      <c r="M54" s="22"/>
      <c r="N54" s="22"/>
      <c r="O54" s="252"/>
    </row>
    <row r="55" spans="1:15" ht="17.25" customHeight="1" thickBot="1">
      <c r="A55" s="207"/>
      <c r="B55" s="208"/>
      <c r="C55" s="208"/>
      <c r="D55" s="208"/>
      <c r="E55" s="208"/>
      <c r="F55" s="208"/>
      <c r="G55" s="209"/>
      <c r="H55" s="1" t="s">
        <v>25</v>
      </c>
      <c r="I55" s="22"/>
      <c r="J55" s="22"/>
      <c r="K55" s="22"/>
      <c r="L55" s="22"/>
      <c r="M55" s="22"/>
      <c r="N55" s="22"/>
      <c r="O55" s="252"/>
    </row>
    <row r="56" spans="1:14" ht="16.5" customHeight="1" thickBot="1">
      <c r="A56" s="232" t="s">
        <v>45</v>
      </c>
      <c r="B56" s="233"/>
      <c r="C56" s="233"/>
      <c r="D56" s="233"/>
      <c r="E56" s="233"/>
      <c r="F56" s="233"/>
      <c r="G56" s="234"/>
      <c r="H56" s="42" t="s">
        <v>54</v>
      </c>
      <c r="N56" s="10"/>
    </row>
    <row r="57" spans="1:14" s="10" customFormat="1" ht="16.5" customHeight="1">
      <c r="A57" s="29" t="s">
        <v>38</v>
      </c>
      <c r="B57" s="27"/>
      <c r="C57" s="29" t="s">
        <v>42</v>
      </c>
      <c r="D57" s="27"/>
      <c r="E57" s="29" t="s">
        <v>41</v>
      </c>
      <c r="F57" s="79"/>
      <c r="G57" s="27"/>
      <c r="H57" s="42" t="s">
        <v>55</v>
      </c>
      <c r="I57" s="2"/>
      <c r="J57" s="2"/>
      <c r="K57" s="2"/>
      <c r="L57" s="2"/>
      <c r="M57" s="2"/>
      <c r="N57" s="2"/>
    </row>
    <row r="58" spans="1:8" ht="16.5">
      <c r="A58" s="30" t="s">
        <v>39</v>
      </c>
      <c r="B58" s="31"/>
      <c r="C58" s="30" t="s">
        <v>43</v>
      </c>
      <c r="D58" s="31"/>
      <c r="E58" s="30"/>
      <c r="F58" s="80"/>
      <c r="G58" s="31"/>
      <c r="H58" s="42" t="s">
        <v>14</v>
      </c>
    </row>
    <row r="59" spans="1:8" ht="18" thickBot="1">
      <c r="A59" s="32" t="s">
        <v>40</v>
      </c>
      <c r="B59" s="19"/>
      <c r="C59" s="32" t="s">
        <v>114</v>
      </c>
      <c r="D59" s="19"/>
      <c r="E59" s="32" t="s">
        <v>40</v>
      </c>
      <c r="F59" s="81"/>
      <c r="G59" s="19"/>
      <c r="H59" s="3"/>
    </row>
    <row r="60" spans="1:8" ht="16.5">
      <c r="A60" s="28"/>
      <c r="H60" s="3"/>
    </row>
    <row r="61" ht="16.5">
      <c r="H61" s="3"/>
    </row>
    <row r="62" ht="16.5">
      <c r="H62" s="3"/>
    </row>
  </sheetData>
  <sheetProtection/>
  <mergeCells count="110">
    <mergeCell ref="B18:B20"/>
    <mergeCell ref="B21:B23"/>
    <mergeCell ref="B24:B25"/>
    <mergeCell ref="K2:N5"/>
    <mergeCell ref="A6:A8"/>
    <mergeCell ref="B6:B8"/>
    <mergeCell ref="C6:C8"/>
    <mergeCell ref="D6:D8"/>
    <mergeCell ref="E6:E8"/>
    <mergeCell ref="F6:G8"/>
    <mergeCell ref="H6:N7"/>
    <mergeCell ref="I8:K8"/>
    <mergeCell ref="M8:N8"/>
    <mergeCell ref="A9:B10"/>
    <mergeCell ref="C9:F10"/>
    <mergeCell ref="G9:G10"/>
    <mergeCell ref="I9:K9"/>
    <mergeCell ref="M9:N9"/>
    <mergeCell ref="I10:N10"/>
    <mergeCell ref="A11:B11"/>
    <mergeCell ref="C11:G11"/>
    <mergeCell ref="L11:N11"/>
    <mergeCell ref="F12:G12"/>
    <mergeCell ref="L12:N12"/>
    <mergeCell ref="A13:B14"/>
    <mergeCell ref="F13:G13"/>
    <mergeCell ref="L13:N13"/>
    <mergeCell ref="F14:G14"/>
    <mergeCell ref="I14:N14"/>
    <mergeCell ref="F15:G15"/>
    <mergeCell ref="L15:M15"/>
    <mergeCell ref="F16:G16"/>
    <mergeCell ref="L16:M16"/>
    <mergeCell ref="F17:G17"/>
    <mergeCell ref="L17:M17"/>
    <mergeCell ref="F18:G18"/>
    <mergeCell ref="L18:M18"/>
    <mergeCell ref="F19:G19"/>
    <mergeCell ref="L19:M19"/>
    <mergeCell ref="F20:G20"/>
    <mergeCell ref="L20:M20"/>
    <mergeCell ref="F21:G21"/>
    <mergeCell ref="L21:M21"/>
    <mergeCell ref="F22:G22"/>
    <mergeCell ref="L22:M22"/>
    <mergeCell ref="F23:G23"/>
    <mergeCell ref="L23:M23"/>
    <mergeCell ref="F24:G24"/>
    <mergeCell ref="L24:M24"/>
    <mergeCell ref="F25:G25"/>
    <mergeCell ref="L25:M25"/>
    <mergeCell ref="F26:G26"/>
    <mergeCell ref="L26:M26"/>
    <mergeCell ref="F27:G27"/>
    <mergeCell ref="L27:M27"/>
    <mergeCell ref="F28:G28"/>
    <mergeCell ref="L28:M28"/>
    <mergeCell ref="F29:G29"/>
    <mergeCell ref="L29:M29"/>
    <mergeCell ref="A30:G30"/>
    <mergeCell ref="L30:M30"/>
    <mergeCell ref="F31:G31"/>
    <mergeCell ref="L31:M31"/>
    <mergeCell ref="F32:G32"/>
    <mergeCell ref="L32:M32"/>
    <mergeCell ref="F33:G33"/>
    <mergeCell ref="L33:M33"/>
    <mergeCell ref="F34:G34"/>
    <mergeCell ref="L34:M34"/>
    <mergeCell ref="F35:G35"/>
    <mergeCell ref="L35:M35"/>
    <mergeCell ref="L41:M41"/>
    <mergeCell ref="H42:K44"/>
    <mergeCell ref="L42:M44"/>
    <mergeCell ref="F36:G36"/>
    <mergeCell ref="L36:M36"/>
    <mergeCell ref="F37:G37"/>
    <mergeCell ref="L37:M37"/>
    <mergeCell ref="F38:G38"/>
    <mergeCell ref="L38:M38"/>
    <mergeCell ref="A56:G56"/>
    <mergeCell ref="A49:E49"/>
    <mergeCell ref="L49:M49"/>
    <mergeCell ref="A50:E50"/>
    <mergeCell ref="A51:F51"/>
    <mergeCell ref="N42:N44"/>
    <mergeCell ref="A45:E45"/>
    <mergeCell ref="L45:M45"/>
    <mergeCell ref="A46:E46"/>
    <mergeCell ref="L46:M46"/>
    <mergeCell ref="A53:G53"/>
    <mergeCell ref="F39:G39"/>
    <mergeCell ref="L39:M39"/>
    <mergeCell ref="F40:G40"/>
    <mergeCell ref="L40:M40"/>
    <mergeCell ref="A54:G55"/>
    <mergeCell ref="A47:E47"/>
    <mergeCell ref="L47:M47"/>
    <mergeCell ref="A48:E48"/>
    <mergeCell ref="L48:M48"/>
    <mergeCell ref="A2:J5"/>
    <mergeCell ref="G46:G52"/>
    <mergeCell ref="H51:N51"/>
    <mergeCell ref="H52:N52"/>
    <mergeCell ref="O50:O55"/>
    <mergeCell ref="E18:E20"/>
    <mergeCell ref="E21:E23"/>
    <mergeCell ref="E24:E25"/>
    <mergeCell ref="A52:E52"/>
    <mergeCell ref="L50:M50"/>
  </mergeCells>
  <hyperlinks>
    <hyperlink ref="A53" r:id="rId1" display="http://obihiro-ex.com/"/>
    <hyperlink ref="A53:G53" r:id="rId2" display="http://obihiro-ex.com/"/>
  </hyperlinks>
  <printOptions horizontalCentered="1" verticalCentered="1"/>
  <pageMargins left="0" right="0" top="0" bottom="0" header="0.11811023622047245" footer="0.11811023622047245"/>
  <pageSetup fitToWidth="0" fitToHeight="1" horizontalDpi="600" verticalDpi="600" orientation="portrait" paperSize="9" scale="84"/>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ユーザー</dc:creator>
  <cp:keywords/>
  <dc:description/>
  <cp:lastModifiedBy>野澤 政功</cp:lastModifiedBy>
  <cp:lastPrinted>2018-11-26T02:48:08Z</cp:lastPrinted>
  <dcterms:created xsi:type="dcterms:W3CDTF">2003-01-13T14:23:45Z</dcterms:created>
  <dcterms:modified xsi:type="dcterms:W3CDTF">2018-11-27T02:44:21Z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