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24226"/>
  <mc:AlternateContent xmlns:mc="http://schemas.openxmlformats.org/markup-compatibility/2006">
    <mc:Choice Requires="x15">
      <x15ac:absPath xmlns:x15ac="http://schemas.microsoft.com/office/spreadsheetml/2010/11/ac" url="/Users/382/Desktop/"/>
    </mc:Choice>
  </mc:AlternateContent>
  <xr:revisionPtr revIDLastSave="0" documentId="13_ncr:1_{05799302-800E-654A-BA35-33F0876E223C}" xr6:coauthVersionLast="47" xr6:coauthVersionMax="47" xr10:uidLastSave="{00000000-0000-0000-0000-000000000000}"/>
  <bookViews>
    <workbookView xWindow="0" yWindow="500" windowWidth="29040" windowHeight="15840" tabRatio="819" xr2:uid="{00000000-000D-0000-FFFF-FFFF00000000}"/>
  </bookViews>
  <sheets>
    <sheet name="2023年１１月２７日改定②朝日毎日読売含む）" sheetId="22" r:id="rId1"/>
  </sheets>
  <definedNames>
    <definedName name="_xlnm.Print_Area" localSheetId="0">'2023年１１月２７日改定②朝日毎日読売含む）'!$A$1:$M$60</definedName>
    <definedName name="幕別宮崎販売所は２１年7月１日以降_ＥＸ区域外となっています。折込・ＤＩＳのみの対応となりま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3" i="22" l="1"/>
  <c r="D39" i="22"/>
  <c r="M48" i="22"/>
  <c r="K48" i="22"/>
  <c r="D11" i="22" s="1"/>
  <c r="I48" i="22"/>
  <c r="M43" i="22"/>
  <c r="K37" i="22"/>
  <c r="B11" i="22" s="1"/>
  <c r="J43" i="22"/>
  <c r="I43" i="22"/>
  <c r="I37" i="22" s="1"/>
  <c r="F39" i="22"/>
  <c r="M37" i="22" s="1"/>
  <c r="M39" i="22" s="1"/>
  <c r="C39" i="22"/>
  <c r="B39" i="22"/>
  <c r="B28" i="22"/>
  <c r="I38" i="22" l="1"/>
  <c r="J39" i="22"/>
</calcChain>
</file>

<file path=xl/sharedStrings.xml><?xml version="1.0" encoding="utf-8"?>
<sst xmlns="http://schemas.openxmlformats.org/spreadsheetml/2006/main" count="201" uniqueCount="125">
  <si>
    <t>申込枚数</t>
    <rPh sb="0" eb="2">
      <t>モウシコミ</t>
    </rPh>
    <rPh sb="2" eb="4">
      <t>マイスウ</t>
    </rPh>
    <phoneticPr fontId="1"/>
  </si>
  <si>
    <t>帯広計</t>
    <rPh sb="0" eb="2">
      <t>オビヒロ</t>
    </rPh>
    <rPh sb="2" eb="3">
      <t>ケイ</t>
    </rPh>
    <phoneticPr fontId="1"/>
  </si>
  <si>
    <t>新吉野</t>
    <rPh sb="0" eb="3">
      <t>シンヨシノ</t>
    </rPh>
    <phoneticPr fontId="1"/>
  </si>
  <si>
    <t>中札内</t>
    <rPh sb="0" eb="3">
      <t>ナカサツナイ</t>
    </rPh>
    <phoneticPr fontId="1"/>
  </si>
  <si>
    <t>中士幌</t>
    <rPh sb="0" eb="1">
      <t>ナカ</t>
    </rPh>
    <rPh sb="1" eb="3">
      <t>シホロ</t>
    </rPh>
    <phoneticPr fontId="1"/>
  </si>
  <si>
    <t>上士幌</t>
    <rPh sb="0" eb="3">
      <t>カミシホロ</t>
    </rPh>
    <phoneticPr fontId="1"/>
  </si>
  <si>
    <t>町村計</t>
    <rPh sb="0" eb="2">
      <t>チョウソン</t>
    </rPh>
    <rPh sb="2" eb="3">
      <t>ケイ</t>
    </rPh>
    <phoneticPr fontId="1"/>
  </si>
  <si>
    <t>折込料</t>
    <rPh sb="0" eb="2">
      <t>オリコミ</t>
    </rPh>
    <rPh sb="2" eb="3">
      <t>リョウ</t>
    </rPh>
    <phoneticPr fontId="1"/>
  </si>
  <si>
    <t>広告代理店</t>
    <rPh sb="0" eb="2">
      <t>コウコク</t>
    </rPh>
    <rPh sb="2" eb="5">
      <t>ダイリテン</t>
    </rPh>
    <phoneticPr fontId="1"/>
  </si>
  <si>
    <t>印刷会社</t>
    <rPh sb="0" eb="2">
      <t>インサツ</t>
    </rPh>
    <rPh sb="2" eb="4">
      <t>カイシャ</t>
    </rPh>
    <phoneticPr fontId="1"/>
  </si>
  <si>
    <t>請求先名</t>
    <rPh sb="0" eb="2">
      <t>セイキュウ</t>
    </rPh>
    <rPh sb="2" eb="3">
      <t>サキ</t>
    </rPh>
    <rPh sb="3" eb="4">
      <t>メイ</t>
    </rPh>
    <phoneticPr fontId="1"/>
  </si>
  <si>
    <t>＊販売所セット後の取り消しはできません。</t>
    <rPh sb="1" eb="3">
      <t>ハンバイ</t>
    </rPh>
    <rPh sb="3" eb="4">
      <t>ショ</t>
    </rPh>
    <rPh sb="7" eb="8">
      <t>ゴ</t>
    </rPh>
    <rPh sb="9" eb="10">
      <t>ト</t>
    </rPh>
    <rPh sb="11" eb="12">
      <t>ケ</t>
    </rPh>
    <phoneticPr fontId="1"/>
  </si>
  <si>
    <t>折込日</t>
    <rPh sb="0" eb="2">
      <t>オリコミ</t>
    </rPh>
    <rPh sb="2" eb="3">
      <t>ビ</t>
    </rPh>
    <phoneticPr fontId="1"/>
  </si>
  <si>
    <t>店　名</t>
    <rPh sb="0" eb="1">
      <t>ミセ</t>
    </rPh>
    <rPh sb="2" eb="3">
      <t>メイ</t>
    </rPh>
    <phoneticPr fontId="1"/>
  </si>
  <si>
    <t>音　更</t>
    <rPh sb="0" eb="1">
      <t>オト</t>
    </rPh>
    <rPh sb="2" eb="3">
      <t>サラ</t>
    </rPh>
    <phoneticPr fontId="1"/>
  </si>
  <si>
    <t>札　内</t>
    <rPh sb="0" eb="1">
      <t>サツ</t>
    </rPh>
    <rPh sb="2" eb="3">
      <t>ナイ</t>
    </rPh>
    <phoneticPr fontId="1"/>
  </si>
  <si>
    <t>幕　別</t>
    <rPh sb="0" eb="1">
      <t>マク</t>
    </rPh>
    <rPh sb="2" eb="3">
      <t>ベツ</t>
    </rPh>
    <phoneticPr fontId="1"/>
  </si>
  <si>
    <t>大　正</t>
    <rPh sb="0" eb="1">
      <t>ダイ</t>
    </rPh>
    <rPh sb="2" eb="3">
      <t>セイ</t>
    </rPh>
    <phoneticPr fontId="1"/>
  </si>
  <si>
    <t>愛　国</t>
    <rPh sb="0" eb="1">
      <t>アイ</t>
    </rPh>
    <rPh sb="2" eb="3">
      <t>コク</t>
    </rPh>
    <phoneticPr fontId="1"/>
  </si>
  <si>
    <t>清　川</t>
    <rPh sb="0" eb="1">
      <t>キヨシ</t>
    </rPh>
    <rPh sb="2" eb="3">
      <t>カワ</t>
    </rPh>
    <phoneticPr fontId="1"/>
  </si>
  <si>
    <t>糠　内</t>
    <rPh sb="0" eb="1">
      <t>ヌカ</t>
    </rPh>
    <rPh sb="2" eb="3">
      <t>ナイ</t>
    </rPh>
    <phoneticPr fontId="1"/>
  </si>
  <si>
    <t>茂　岩</t>
    <rPh sb="0" eb="1">
      <t>モ</t>
    </rPh>
    <rPh sb="2" eb="3">
      <t>イワ</t>
    </rPh>
    <phoneticPr fontId="1"/>
  </si>
  <si>
    <t>浦　幌</t>
    <rPh sb="0" eb="1">
      <t>ウラ</t>
    </rPh>
    <rPh sb="2" eb="3">
      <t>ホロ</t>
    </rPh>
    <phoneticPr fontId="1"/>
  </si>
  <si>
    <t>池　田</t>
    <rPh sb="0" eb="1">
      <t>イケ</t>
    </rPh>
    <rPh sb="2" eb="3">
      <t>タ</t>
    </rPh>
    <phoneticPr fontId="1"/>
  </si>
  <si>
    <t>高　島</t>
    <rPh sb="0" eb="1">
      <t>タカ</t>
    </rPh>
    <rPh sb="2" eb="3">
      <t>シマ</t>
    </rPh>
    <phoneticPr fontId="1"/>
  </si>
  <si>
    <t>本　別</t>
    <rPh sb="0" eb="1">
      <t>ホン</t>
    </rPh>
    <rPh sb="2" eb="3">
      <t>ベツ</t>
    </rPh>
    <phoneticPr fontId="1"/>
  </si>
  <si>
    <t>足　寄</t>
    <rPh sb="0" eb="1">
      <t>アシ</t>
    </rPh>
    <rPh sb="2" eb="3">
      <t>ヤドリキ</t>
    </rPh>
    <phoneticPr fontId="1"/>
  </si>
  <si>
    <t>芽　登</t>
    <rPh sb="0" eb="1">
      <t>メ</t>
    </rPh>
    <rPh sb="2" eb="3">
      <t>ノボ</t>
    </rPh>
    <phoneticPr fontId="1"/>
  </si>
  <si>
    <t>陸　別</t>
    <rPh sb="0" eb="1">
      <t>リク</t>
    </rPh>
    <rPh sb="2" eb="3">
      <t>ベツ</t>
    </rPh>
    <phoneticPr fontId="1"/>
  </si>
  <si>
    <t>御　影</t>
    <rPh sb="0" eb="1">
      <t>オ</t>
    </rPh>
    <rPh sb="2" eb="3">
      <t>カゲ</t>
    </rPh>
    <phoneticPr fontId="1"/>
  </si>
  <si>
    <t>清　水</t>
    <rPh sb="0" eb="1">
      <t>キヨシ</t>
    </rPh>
    <rPh sb="2" eb="3">
      <t>ミズ</t>
    </rPh>
    <phoneticPr fontId="1"/>
  </si>
  <si>
    <t>新　得</t>
    <rPh sb="0" eb="1">
      <t>シン</t>
    </rPh>
    <rPh sb="2" eb="3">
      <t>トク</t>
    </rPh>
    <phoneticPr fontId="1"/>
  </si>
  <si>
    <t>鹿　追</t>
    <rPh sb="0" eb="1">
      <t>シカ</t>
    </rPh>
    <rPh sb="2" eb="3">
      <t>ツイ</t>
    </rPh>
    <phoneticPr fontId="1"/>
  </si>
  <si>
    <t>瓜　幕</t>
    <rPh sb="0" eb="1">
      <t>ウリ</t>
    </rPh>
    <rPh sb="2" eb="3">
      <t>マク</t>
    </rPh>
    <phoneticPr fontId="1"/>
  </si>
  <si>
    <t>更　別</t>
    <rPh sb="0" eb="1">
      <t>サラ</t>
    </rPh>
    <rPh sb="2" eb="3">
      <t>ベツ</t>
    </rPh>
    <phoneticPr fontId="1"/>
  </si>
  <si>
    <t>忠　類</t>
    <rPh sb="0" eb="1">
      <t>チュウ</t>
    </rPh>
    <rPh sb="2" eb="3">
      <t>タグイ</t>
    </rPh>
    <phoneticPr fontId="1"/>
  </si>
  <si>
    <t>大　樹</t>
    <rPh sb="0" eb="1">
      <t>ダイ</t>
    </rPh>
    <rPh sb="2" eb="3">
      <t>キ</t>
    </rPh>
    <phoneticPr fontId="1"/>
  </si>
  <si>
    <t>豊　似</t>
    <rPh sb="0" eb="1">
      <t>トヨ</t>
    </rPh>
    <rPh sb="2" eb="3">
      <t>ニ</t>
    </rPh>
    <phoneticPr fontId="1"/>
  </si>
  <si>
    <t>広　尾</t>
    <rPh sb="0" eb="1">
      <t>ヒロシ</t>
    </rPh>
    <rPh sb="2" eb="3">
      <t>オ</t>
    </rPh>
    <phoneticPr fontId="1"/>
  </si>
  <si>
    <t>駒　場</t>
    <rPh sb="0" eb="1">
      <t>コマ</t>
    </rPh>
    <rPh sb="2" eb="3">
      <t>バ</t>
    </rPh>
    <phoneticPr fontId="1"/>
  </si>
  <si>
    <t>士　幌</t>
    <rPh sb="0" eb="1">
      <t>シ</t>
    </rPh>
    <rPh sb="2" eb="3">
      <t>ホロ</t>
    </rPh>
    <phoneticPr fontId="1"/>
  </si>
  <si>
    <t>店　名</t>
    <rPh sb="0" eb="1">
      <t>テン</t>
    </rPh>
    <rPh sb="2" eb="3">
      <t>メイ</t>
    </rPh>
    <phoneticPr fontId="1"/>
  </si>
  <si>
    <t>スポンサー名</t>
    <rPh sb="5" eb="6">
      <t>メイ</t>
    </rPh>
    <phoneticPr fontId="1"/>
  </si>
  <si>
    <t>チラシ搬入日</t>
    <rPh sb="3" eb="5">
      <t>ハンニュウ</t>
    </rPh>
    <rPh sb="5" eb="6">
      <t>ビ</t>
    </rPh>
    <phoneticPr fontId="1"/>
  </si>
  <si>
    <t>月</t>
    <rPh sb="0" eb="1">
      <t>ツキ</t>
    </rPh>
    <phoneticPr fontId="1"/>
  </si>
  <si>
    <t xml:space="preserve">   サイズ別個数の目安～Ｂ４＝2,000枚・Ｂ３＝1,000枚・Ｂ２＝500枚ごとに1個　</t>
    <rPh sb="6" eb="7">
      <t>ベツ</t>
    </rPh>
    <rPh sb="7" eb="9">
      <t>コスウ</t>
    </rPh>
    <rPh sb="10" eb="12">
      <t>メヤス</t>
    </rPh>
    <rPh sb="21" eb="22">
      <t>マイ</t>
    </rPh>
    <rPh sb="31" eb="32">
      <t>マイ</t>
    </rPh>
    <rPh sb="39" eb="40">
      <t>マイ</t>
    </rPh>
    <rPh sb="44" eb="45">
      <t>コ</t>
    </rPh>
    <phoneticPr fontId="1"/>
  </si>
  <si>
    <t>配送個数</t>
    <rPh sb="0" eb="2">
      <t>ハイソウ</t>
    </rPh>
    <rPh sb="2" eb="4">
      <t>コスウ</t>
    </rPh>
    <phoneticPr fontId="1"/>
  </si>
  <si>
    <t>日</t>
    <rPh sb="0" eb="1">
      <t>ヒ</t>
    </rPh>
    <phoneticPr fontId="1"/>
  </si>
  <si>
    <t>様</t>
    <rPh sb="0" eb="1">
      <t>サマ</t>
    </rPh>
    <phoneticPr fontId="1"/>
  </si>
  <si>
    <t>幾寅</t>
    <rPh sb="0" eb="2">
      <t>イクトラ</t>
    </rPh>
    <phoneticPr fontId="1"/>
  </si>
  <si>
    <t>金山</t>
    <rPh sb="0" eb="2">
      <t>カナヤマ</t>
    </rPh>
    <phoneticPr fontId="1"/>
  </si>
  <si>
    <t>占冠</t>
    <rPh sb="0" eb="1">
      <t>セン</t>
    </rPh>
    <rPh sb="1" eb="2">
      <t>カンムリ</t>
    </rPh>
    <phoneticPr fontId="1"/>
  </si>
  <si>
    <t>十勝管外販売所</t>
    <rPh sb="0" eb="1">
      <t>ト</t>
    </rPh>
    <rPh sb="1" eb="2">
      <t>カチ</t>
    </rPh>
    <rPh sb="2" eb="3">
      <t>カン</t>
    </rPh>
    <rPh sb="3" eb="4">
      <t>ガイ</t>
    </rPh>
    <rPh sb="4" eb="6">
      <t>ハンバイ</t>
    </rPh>
    <rPh sb="6" eb="7">
      <t>ショ</t>
    </rPh>
    <phoneticPr fontId="1"/>
  </si>
  <si>
    <t>＊折込日『３日前・午前10時まで』にお申込ください。</t>
    <rPh sb="1" eb="3">
      <t>オリコミ</t>
    </rPh>
    <rPh sb="3" eb="4">
      <t>ビ</t>
    </rPh>
    <rPh sb="6" eb="7">
      <t>ヒ</t>
    </rPh>
    <rPh sb="7" eb="8">
      <t>マエ</t>
    </rPh>
    <rPh sb="9" eb="11">
      <t>ゴゼン</t>
    </rPh>
    <rPh sb="13" eb="14">
      <t>ジ</t>
    </rPh>
    <rPh sb="19" eb="21">
      <t>モウシコミ</t>
    </rPh>
    <phoneticPr fontId="1"/>
  </si>
  <si>
    <t>管内</t>
    <rPh sb="0" eb="2">
      <t>カンナイ</t>
    </rPh>
    <phoneticPr fontId="1"/>
  </si>
  <si>
    <t>管外</t>
    <rPh sb="0" eb="1">
      <t>カン</t>
    </rPh>
    <rPh sb="1" eb="2">
      <t>ガイ</t>
    </rPh>
    <phoneticPr fontId="1"/>
  </si>
  <si>
    <t>配送料（管内）</t>
    <rPh sb="0" eb="2">
      <t>ハイソウ</t>
    </rPh>
    <rPh sb="2" eb="3">
      <t>リョウ</t>
    </rPh>
    <rPh sb="4" eb="6">
      <t>カンナイ</t>
    </rPh>
    <phoneticPr fontId="1"/>
  </si>
  <si>
    <t>配送料（管外）</t>
    <rPh sb="0" eb="2">
      <t>ハイソウ</t>
    </rPh>
    <rPh sb="2" eb="3">
      <t>リョウ</t>
    </rPh>
    <rPh sb="4" eb="6">
      <t>カンガイ</t>
    </rPh>
    <phoneticPr fontId="1"/>
  </si>
  <si>
    <t>管内枚数</t>
    <rPh sb="0" eb="2">
      <t>カンナイ</t>
    </rPh>
    <rPh sb="2" eb="4">
      <t>マイスウ</t>
    </rPh>
    <phoneticPr fontId="1"/>
  </si>
  <si>
    <t>有限会社帯広折込広告協会</t>
    <rPh sb="0" eb="2">
      <t>ユウゲン</t>
    </rPh>
    <rPh sb="2" eb="4">
      <t>カイシャ</t>
    </rPh>
    <rPh sb="4" eb="6">
      <t>オビヒロ</t>
    </rPh>
    <rPh sb="6" eb="8">
      <t>オリコミ</t>
    </rPh>
    <rPh sb="8" eb="10">
      <t>コウコク</t>
    </rPh>
    <rPh sb="10" eb="12">
      <t>キョウカイ</t>
    </rPh>
    <phoneticPr fontId="1"/>
  </si>
  <si>
    <t>受</t>
    <rPh sb="0" eb="1">
      <t>ウケ</t>
    </rPh>
    <phoneticPr fontId="1"/>
  </si>
  <si>
    <t>付</t>
    <rPh sb="0" eb="1">
      <t>ツ</t>
    </rPh>
    <phoneticPr fontId="1"/>
  </si>
  <si>
    <t>印</t>
    <rPh sb="0" eb="1">
      <t>イン</t>
    </rPh>
    <phoneticPr fontId="1"/>
  </si>
  <si>
    <t>検</t>
    <rPh sb="0" eb="1">
      <t>ケン</t>
    </rPh>
    <phoneticPr fontId="1"/>
  </si>
  <si>
    <t>入</t>
    <rPh sb="0" eb="1">
      <t>ニュウ</t>
    </rPh>
    <phoneticPr fontId="1"/>
  </si>
  <si>
    <t>力</t>
    <rPh sb="0" eb="1">
      <t>チカラ</t>
    </rPh>
    <phoneticPr fontId="1"/>
  </si>
  <si>
    <r>
      <t>〒080－0808帯広市東8条南8丁目1番地　</t>
    </r>
    <r>
      <rPr>
        <b/>
        <sz val="10"/>
        <rFont val="HGP正楷書体"/>
        <family val="4"/>
        <charset val="128"/>
      </rPr>
      <t>０１５５－２７－１２２３</t>
    </r>
    <rPh sb="9" eb="11">
      <t>オビヒロ</t>
    </rPh>
    <rPh sb="11" eb="12">
      <t>シ</t>
    </rPh>
    <rPh sb="12" eb="13">
      <t>ヒガシ</t>
    </rPh>
    <rPh sb="14" eb="15">
      <t>ジョウ</t>
    </rPh>
    <rPh sb="15" eb="16">
      <t>ミナミ</t>
    </rPh>
    <rPh sb="17" eb="19">
      <t>チョウメ</t>
    </rPh>
    <rPh sb="20" eb="22">
      <t>バンチ</t>
    </rPh>
    <phoneticPr fontId="1"/>
  </si>
  <si>
    <t>管外枚数</t>
    <rPh sb="0" eb="1">
      <t>カン</t>
    </rPh>
    <rPh sb="1" eb="2">
      <t>ガイ</t>
    </rPh>
    <rPh sb="2" eb="4">
      <t>マイスウ</t>
    </rPh>
    <phoneticPr fontId="1"/>
  </si>
  <si>
    <t xml:space="preserve"> 広告代理店　・　印刷会社　・　スポンサー　　様</t>
    <rPh sb="1" eb="3">
      <t>コウコク</t>
    </rPh>
    <rPh sb="3" eb="6">
      <t>ダイリテン</t>
    </rPh>
    <rPh sb="9" eb="11">
      <t>インサツ</t>
    </rPh>
    <rPh sb="11" eb="13">
      <t>カイシャ</t>
    </rPh>
    <rPh sb="23" eb="24">
      <t>サマ</t>
    </rPh>
    <phoneticPr fontId="1"/>
  </si>
  <si>
    <t>＊チラシは『折込日2日前10時まで』に搬入ください。（仕分の上、搬入ください）</t>
    <rPh sb="6" eb="8">
      <t>オリコミ</t>
    </rPh>
    <rPh sb="8" eb="9">
      <t>ビ</t>
    </rPh>
    <rPh sb="10" eb="12">
      <t>ニチマエ</t>
    </rPh>
    <rPh sb="14" eb="15">
      <t>ジ</t>
    </rPh>
    <rPh sb="19" eb="21">
      <t>ハンニュウ</t>
    </rPh>
    <rPh sb="27" eb="29">
      <t>シワケ</t>
    </rPh>
    <rPh sb="30" eb="31">
      <t>ウエ</t>
    </rPh>
    <rPh sb="32" eb="34">
      <t>ハンニュウ</t>
    </rPh>
    <phoneticPr fontId="1"/>
  </si>
  <si>
    <t>合　計</t>
    <rPh sb="0" eb="1">
      <t>ゴウ</t>
    </rPh>
    <rPh sb="2" eb="3">
      <t>ケイ</t>
    </rPh>
    <phoneticPr fontId="1"/>
  </si>
  <si>
    <t>（住所）</t>
    <rPh sb="1" eb="3">
      <t>ジュウショ</t>
    </rPh>
    <phoneticPr fontId="1"/>
  </si>
  <si>
    <t>管外合計</t>
    <rPh sb="0" eb="1">
      <t>カン</t>
    </rPh>
    <rPh sb="1" eb="2">
      <t>ガイ</t>
    </rPh>
    <rPh sb="2" eb="4">
      <t>ゴウケイ</t>
    </rPh>
    <phoneticPr fontId="1"/>
  </si>
  <si>
    <t>※道東自動車道開通（平成23年10月29日）により、上記の富良野</t>
    <rPh sb="1" eb="3">
      <t>ドウトウ</t>
    </rPh>
    <rPh sb="3" eb="6">
      <t>ジドウシャ</t>
    </rPh>
    <rPh sb="6" eb="7">
      <t>ドウ</t>
    </rPh>
    <rPh sb="7" eb="9">
      <t>カイツウ</t>
    </rPh>
    <rPh sb="10" eb="12">
      <t>ヘイセイ</t>
    </rPh>
    <rPh sb="14" eb="15">
      <t>ネン</t>
    </rPh>
    <rPh sb="17" eb="18">
      <t>ガツ</t>
    </rPh>
    <rPh sb="20" eb="21">
      <t>ニチ</t>
    </rPh>
    <rPh sb="26" eb="28">
      <t>ジョウキ</t>
    </rPh>
    <rPh sb="29" eb="32">
      <t>フラノ</t>
    </rPh>
    <phoneticPr fontId="1"/>
  </si>
  <si>
    <t>　  占冠地区は帯広・十勝管内も商圏になりうる事から、弊社での</t>
    <rPh sb="3" eb="5">
      <t>シムカップ</t>
    </rPh>
    <rPh sb="5" eb="7">
      <t>チク</t>
    </rPh>
    <rPh sb="8" eb="10">
      <t>オビヒロ</t>
    </rPh>
    <rPh sb="11" eb="12">
      <t>ト</t>
    </rPh>
    <rPh sb="12" eb="13">
      <t>カチ</t>
    </rPh>
    <rPh sb="13" eb="14">
      <t>カン</t>
    </rPh>
    <rPh sb="14" eb="15">
      <t>ナイ</t>
    </rPh>
    <rPh sb="16" eb="18">
      <t>ショウケン</t>
    </rPh>
    <rPh sb="23" eb="24">
      <t>コト</t>
    </rPh>
    <rPh sb="27" eb="29">
      <t>ヘイシャ</t>
    </rPh>
    <phoneticPr fontId="1"/>
  </si>
  <si>
    <t>管内合計</t>
    <rPh sb="0" eb="2">
      <t>カンナイ</t>
    </rPh>
    <rPh sb="2" eb="4">
      <t>ゴウケイ</t>
    </rPh>
    <phoneticPr fontId="1"/>
  </si>
  <si>
    <t>上札内</t>
    <rPh sb="0" eb="1">
      <t>カミ</t>
    </rPh>
    <rPh sb="1" eb="2">
      <t>サツ</t>
    </rPh>
    <rPh sb="2" eb="3">
      <t>ナイ</t>
    </rPh>
    <phoneticPr fontId="1"/>
  </si>
  <si>
    <t>サイズ</t>
    <phoneticPr fontId="1"/>
  </si>
  <si>
    <t>＊B４サイズ以内でも【二つ折り】のものはB３サイズ料金になります。厚さ形状により異なることがあります。</t>
    <rPh sb="6" eb="8">
      <t>イナイ</t>
    </rPh>
    <rPh sb="11" eb="12">
      <t>フタ</t>
    </rPh>
    <rPh sb="13" eb="14">
      <t>オ</t>
    </rPh>
    <rPh sb="25" eb="27">
      <t>リョウキン</t>
    </rPh>
    <phoneticPr fontId="1"/>
  </si>
  <si>
    <t>－</t>
    <phoneticPr fontId="1"/>
  </si>
  <si>
    <t>-</t>
    <phoneticPr fontId="1"/>
  </si>
  <si>
    <t>曜日</t>
    <rPh sb="0" eb="2">
      <t>ヨウビ</t>
    </rPh>
    <phoneticPr fontId="1"/>
  </si>
  <si>
    <t>ＦＡＸ０１５５－２７－１２２４</t>
    <phoneticPr fontId="1"/>
  </si>
  <si>
    <r>
      <t>（ご担当者）</t>
    </r>
    <r>
      <rPr>
        <sz val="11"/>
        <rFont val="ＭＳ Ｐ明朝"/>
        <family val="1"/>
        <charset val="128"/>
      </rPr>
      <t>　　　　　　　</t>
    </r>
    <rPh sb="2" eb="5">
      <t>タントウシャ</t>
    </rPh>
    <phoneticPr fontId="1"/>
  </si>
  <si>
    <t>　　　　　　　　￥</t>
    <phoneticPr fontId="1"/>
  </si>
  <si>
    <t>朝刊枚数</t>
    <rPh sb="0" eb="2">
      <t>チョウカン</t>
    </rPh>
    <rPh sb="2" eb="4">
      <t>マイスウ</t>
    </rPh>
    <phoneticPr fontId="1"/>
  </si>
  <si>
    <t>申込計</t>
    <rPh sb="0" eb="2">
      <t>モウシコミ</t>
    </rPh>
    <rPh sb="2" eb="3">
      <t>ケイ</t>
    </rPh>
    <phoneticPr fontId="1"/>
  </si>
  <si>
    <t>＊連合広告の場合、割増料金をいただくことがありますので事前にお問い合わせください。</t>
    <phoneticPr fontId="1"/>
  </si>
  <si>
    <t>＊川西販売所は南部大空支店、大津並びに十弗・豊頃販売所は茂岩販売所、</t>
    <rPh sb="1" eb="3">
      <t>カワニシ</t>
    </rPh>
    <rPh sb="3" eb="5">
      <t>ハンバイ</t>
    </rPh>
    <rPh sb="5" eb="6">
      <t>ショ</t>
    </rPh>
    <rPh sb="7" eb="9">
      <t>ナンブ</t>
    </rPh>
    <rPh sb="9" eb="11">
      <t>オオゾラ</t>
    </rPh>
    <rPh sb="11" eb="13">
      <t>シテン</t>
    </rPh>
    <rPh sb="14" eb="16">
      <t>オオツ</t>
    </rPh>
    <rPh sb="16" eb="17">
      <t>ナラ</t>
    </rPh>
    <rPh sb="19" eb="20">
      <t>ジュウ</t>
    </rPh>
    <rPh sb="20" eb="21">
      <t>フツ</t>
    </rPh>
    <rPh sb="24" eb="26">
      <t>ハンバイ</t>
    </rPh>
    <rPh sb="26" eb="27">
      <t>ショ</t>
    </rPh>
    <rPh sb="28" eb="29">
      <t>モ</t>
    </rPh>
    <rPh sb="29" eb="30">
      <t>イワ</t>
    </rPh>
    <rPh sb="30" eb="32">
      <t>ハンバイ</t>
    </rPh>
    <rPh sb="32" eb="33">
      <t>ショ</t>
    </rPh>
    <phoneticPr fontId="1"/>
  </si>
  <si>
    <t>http://obihiro-ex.com/</t>
    <phoneticPr fontId="1"/>
  </si>
  <si>
    <t>西部西帯広</t>
    <phoneticPr fontId="1"/>
  </si>
  <si>
    <t>西部東</t>
    <phoneticPr fontId="1"/>
  </si>
  <si>
    <t>芽　室</t>
    <phoneticPr fontId="1"/>
  </si>
  <si>
    <t>南部東</t>
    <phoneticPr fontId="1"/>
  </si>
  <si>
    <t>＊帯広市内は５販売所体制から４販売所体制に改編（２８年１０月１日）</t>
    <rPh sb="7" eb="9">
      <t>ハンバイ</t>
    </rPh>
    <rPh sb="9" eb="10">
      <t>ショ</t>
    </rPh>
    <phoneticPr fontId="1"/>
  </si>
  <si>
    <t>中　央</t>
    <rPh sb="0" eb="1">
      <t>ナカ</t>
    </rPh>
    <rPh sb="2" eb="3">
      <t>ヒサシ</t>
    </rPh>
    <phoneticPr fontId="1"/>
  </si>
  <si>
    <t>北　部</t>
    <rPh sb="0" eb="1">
      <t>キタ</t>
    </rPh>
    <rPh sb="2" eb="3">
      <t>ブ</t>
    </rPh>
    <phoneticPr fontId="1"/>
  </si>
  <si>
    <t>南部大空</t>
    <phoneticPr fontId="1"/>
  </si>
  <si>
    <t>＊下金山支店は本店金山販売所の統合されました。</t>
    <phoneticPr fontId="1"/>
  </si>
  <si>
    <t>＊トマム支店は本店占冠販売所の統合されました。</t>
    <phoneticPr fontId="1"/>
  </si>
  <si>
    <t>年</t>
    <phoneticPr fontId="1"/>
  </si>
  <si>
    <t>月</t>
    <phoneticPr fontId="1"/>
  </si>
  <si>
    <t>　　日</t>
    <phoneticPr fontId="1"/>
  </si>
  <si>
    <t xml:space="preserve">     受付を開始しています。</t>
    <rPh sb="5" eb="7">
      <t>ウケツケ</t>
    </rPh>
    <rPh sb="8" eb="10">
      <t>カイシ</t>
    </rPh>
    <phoneticPr fontId="1"/>
  </si>
  <si>
    <t>＊折込日『３日前・午前10時まで』にお申込ください。（平日ベース）</t>
    <rPh sb="1" eb="3">
      <t>オリコミ</t>
    </rPh>
    <rPh sb="3" eb="4">
      <t>ビ</t>
    </rPh>
    <rPh sb="6" eb="7">
      <t>ヒ</t>
    </rPh>
    <rPh sb="7" eb="8">
      <t>マエ</t>
    </rPh>
    <rPh sb="9" eb="11">
      <t>ゴゼン</t>
    </rPh>
    <rPh sb="13" eb="14">
      <t>ジ</t>
    </rPh>
    <rPh sb="19" eb="21">
      <t>モウシコミ</t>
    </rPh>
    <rPh sb="27" eb="29">
      <t>ヘイジツ</t>
    </rPh>
    <phoneticPr fontId="1"/>
  </si>
  <si>
    <t>＊チラシは折込日『２日前10時まで』に搬入ください。（平日ベース）</t>
    <rPh sb="5" eb="7">
      <t>オリコミ</t>
    </rPh>
    <rPh sb="7" eb="8">
      <t>ビ</t>
    </rPh>
    <rPh sb="10" eb="11">
      <t>ジツ</t>
    </rPh>
    <rPh sb="11" eb="12">
      <t>マエ</t>
    </rPh>
    <rPh sb="14" eb="15">
      <t>ジ</t>
    </rPh>
    <rPh sb="19" eb="21">
      <t>ハンニュウ</t>
    </rPh>
    <rPh sb="27" eb="29">
      <t>ヘイジツ</t>
    </rPh>
    <phoneticPr fontId="1"/>
  </si>
  <si>
    <t>内日経枚数</t>
    <rPh sb="0" eb="1">
      <t>ウチ</t>
    </rPh>
    <rPh sb="1" eb="3">
      <t>ニッケイ</t>
    </rPh>
    <rPh sb="3" eb="5">
      <t>マイスウ</t>
    </rPh>
    <phoneticPr fontId="1"/>
  </si>
  <si>
    <r>
      <t>＊4紙は、朝日・毎日・読売・日経。　</t>
    </r>
    <r>
      <rPr>
        <u/>
        <sz val="8"/>
        <rFont val="ＭＳ Ｐ明朝"/>
        <family val="1"/>
        <charset val="128"/>
      </rPr>
      <t>帯広地区は朝日・毎日・日経。</t>
    </r>
    <rPh sb="2" eb="3">
      <t>シ</t>
    </rPh>
    <rPh sb="5" eb="7">
      <t>アサヒ</t>
    </rPh>
    <rPh sb="8" eb="10">
      <t>マイニチ</t>
    </rPh>
    <rPh sb="11" eb="13">
      <t>ヨミウリ</t>
    </rPh>
    <rPh sb="14" eb="16">
      <t>ニッケイ</t>
    </rPh>
    <rPh sb="18" eb="20">
      <t>オビヒロ</t>
    </rPh>
    <rPh sb="29" eb="31">
      <t>ニッケイ</t>
    </rPh>
    <phoneticPr fontId="1"/>
  </si>
  <si>
    <t>（支店のある販売所の４紙は本店部数に全て含まれています）</t>
    <rPh sb="1" eb="3">
      <t>シテン</t>
    </rPh>
    <rPh sb="6" eb="8">
      <t>ハンバイ</t>
    </rPh>
    <rPh sb="8" eb="9">
      <t>ショ</t>
    </rPh>
    <rPh sb="11" eb="12">
      <t>カミ</t>
    </rPh>
    <rPh sb="13" eb="15">
      <t>ホンテン</t>
    </rPh>
    <rPh sb="15" eb="17">
      <t>ブスウ</t>
    </rPh>
    <rPh sb="18" eb="19">
      <t>スベ</t>
    </rPh>
    <rPh sb="20" eb="21">
      <t>フク</t>
    </rPh>
    <phoneticPr fontId="1"/>
  </si>
  <si>
    <t>（朝日・毎日・読売含む）</t>
    <rPh sb="1" eb="3">
      <t>アサヒ</t>
    </rPh>
    <rPh sb="4" eb="6">
      <t>マイニチ</t>
    </rPh>
    <rPh sb="7" eb="9">
      <t>ヨミウリ</t>
    </rPh>
    <rPh sb="9" eb="10">
      <t>フク</t>
    </rPh>
    <phoneticPr fontId="1"/>
  </si>
  <si>
    <r>
      <rPr>
        <b/>
        <sz val="36"/>
        <color indexed="9"/>
        <rFont val="HGP行書体"/>
        <family val="4"/>
        <charset val="128"/>
      </rPr>
      <t>北海道新聞販売所</t>
    </r>
    <r>
      <rPr>
        <b/>
        <sz val="36"/>
        <color indexed="9"/>
        <rFont val="HGP教科書体"/>
        <family val="1"/>
        <charset val="128"/>
      </rPr>
      <t>折込申込書②</t>
    </r>
    <rPh sb="0" eb="3">
      <t>ホッカイドウ</t>
    </rPh>
    <rPh sb="3" eb="5">
      <t>シンブン</t>
    </rPh>
    <rPh sb="5" eb="7">
      <t>ハンバイ</t>
    </rPh>
    <rPh sb="7" eb="8">
      <t>ショ</t>
    </rPh>
    <rPh sb="8" eb="10">
      <t>オリコミ</t>
    </rPh>
    <rPh sb="10" eb="13">
      <t>モウシコミショ</t>
    </rPh>
    <phoneticPr fontId="1"/>
  </si>
  <si>
    <t>西部本店</t>
    <rPh sb="0" eb="2">
      <t>セイブ</t>
    </rPh>
    <rPh sb="2" eb="4">
      <t>ホンテン</t>
    </rPh>
    <phoneticPr fontId="1"/>
  </si>
  <si>
    <t>南部本店</t>
    <rPh sb="0" eb="2">
      <t>ナンブ</t>
    </rPh>
    <rPh sb="2" eb="4">
      <t>ホンテン</t>
    </rPh>
    <phoneticPr fontId="1"/>
  </si>
  <si>
    <t>音更木野本店</t>
    <rPh sb="2" eb="3">
      <t>キ</t>
    </rPh>
    <rPh sb="3" eb="4">
      <t>ノ</t>
    </rPh>
    <rPh sb="4" eb="6">
      <t>ホンテン</t>
    </rPh>
    <phoneticPr fontId="1"/>
  </si>
  <si>
    <t>枚×＠　　　　＝</t>
    <rPh sb="0" eb="1">
      <t>マイ</t>
    </rPh>
    <phoneticPr fontId="1"/>
  </si>
  <si>
    <t>個×３３０　　＝</t>
    <rPh sb="0" eb="1">
      <t>コ</t>
    </rPh>
    <phoneticPr fontId="1"/>
  </si>
  <si>
    <t>個×３８５　　＝</t>
    <rPh sb="0" eb="1">
      <t>コ</t>
    </rPh>
    <phoneticPr fontId="1"/>
  </si>
  <si>
    <t>厚　内</t>
    <rPh sb="0" eb="1">
      <t>アツシ</t>
    </rPh>
    <rPh sb="2" eb="3">
      <t>ウチ</t>
    </rPh>
    <phoneticPr fontId="1"/>
  </si>
  <si>
    <t xml:space="preserve">    勇足販売所は本別販売所、上更別販売所は更別販売所、</t>
    <rPh sb="10" eb="12">
      <t>ホンベツ</t>
    </rPh>
    <rPh sb="12" eb="14">
      <t>ハンバイ</t>
    </rPh>
    <rPh sb="14" eb="15">
      <t>ショ</t>
    </rPh>
    <phoneticPr fontId="1"/>
  </si>
  <si>
    <t>　 広野販売所は大正販売所に、大誉地販売所は足寄販売所に統合。</t>
    <rPh sb="2" eb="4">
      <t>ヒロノ</t>
    </rPh>
    <rPh sb="4" eb="6">
      <t>ハンバイ</t>
    </rPh>
    <rPh sb="6" eb="7">
      <t>ショ</t>
    </rPh>
    <rPh sb="8" eb="10">
      <t>タイショウ</t>
    </rPh>
    <rPh sb="10" eb="12">
      <t>ハンバイ</t>
    </rPh>
    <rPh sb="12" eb="13">
      <t>ショ</t>
    </rPh>
    <rPh sb="15" eb="18">
      <t>オヨチ</t>
    </rPh>
    <rPh sb="18" eb="20">
      <t>ハンバイ</t>
    </rPh>
    <rPh sb="20" eb="21">
      <t>ショ</t>
    </rPh>
    <rPh sb="22" eb="24">
      <t>アショロ</t>
    </rPh>
    <rPh sb="24" eb="26">
      <t>ハンバイ</t>
    </rPh>
    <rPh sb="26" eb="27">
      <t>ショ</t>
    </rPh>
    <rPh sb="28" eb="30">
      <t>トウゴウ</t>
    </rPh>
    <phoneticPr fontId="1"/>
  </si>
  <si>
    <t>＊地方の配送料は1個につき『３３０円』いただきます。</t>
    <rPh sb="1" eb="3">
      <t>チホウ</t>
    </rPh>
    <rPh sb="4" eb="6">
      <t>ハイソウ</t>
    </rPh>
    <rPh sb="6" eb="7">
      <t>リョウ</t>
    </rPh>
    <rPh sb="9" eb="10">
      <t>コ</t>
    </rPh>
    <rPh sb="17" eb="18">
      <t>エン</t>
    </rPh>
    <phoneticPr fontId="1"/>
  </si>
  <si>
    <t>＊管外の配送料は1個につき『３８５円』いただきます。</t>
    <rPh sb="1" eb="2">
      <t>カン</t>
    </rPh>
    <rPh sb="2" eb="3">
      <t>ガイ</t>
    </rPh>
    <rPh sb="4" eb="6">
      <t>ハイソウ</t>
    </rPh>
    <rPh sb="6" eb="7">
      <t>リョウ</t>
    </rPh>
    <rPh sb="9" eb="10">
      <t>コ</t>
    </rPh>
    <rPh sb="17" eb="18">
      <t>エン</t>
    </rPh>
    <phoneticPr fontId="1"/>
  </si>
  <si>
    <t>　 屈足販売所は新得販売所に統合。</t>
    <rPh sb="2" eb="4">
      <t>クッタリ</t>
    </rPh>
    <rPh sb="4" eb="6">
      <t>ハンバイ</t>
    </rPh>
    <rPh sb="6" eb="7">
      <t>ショ</t>
    </rPh>
    <rPh sb="8" eb="10">
      <t>シントク</t>
    </rPh>
    <rPh sb="10" eb="12">
      <t>ハンバイ</t>
    </rPh>
    <rPh sb="12" eb="13">
      <t>ショ</t>
    </rPh>
    <rPh sb="14" eb="16">
      <t>トウゴウダイトウゴウ</t>
    </rPh>
    <phoneticPr fontId="1"/>
  </si>
  <si>
    <t>↓　これ以降の３０販売所に配送料が掛かります。</t>
    <phoneticPr fontId="1"/>
  </si>
  <si>
    <t>２０２３年１１月２７日　改定</t>
    <rPh sb="4" eb="5">
      <t>ネン</t>
    </rPh>
    <rPh sb="7" eb="8">
      <t>ガツ</t>
    </rPh>
    <rPh sb="10" eb="11">
      <t>ニチ</t>
    </rPh>
    <rPh sb="12" eb="14">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</si>
</sst>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8" formatCode="#,###"/>
    <numFmt numFmtId="179" formatCode="#,##0_);[Red]\(#,##0\)"/>
  </numFmts>
  <fonts count="37">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u/>
      <sz val="11"/>
      <color indexed="12"/>
      <name val="ＭＳ Ｐゴシック"/>
      <family val="3"/>
      <charset val="128"/>
    </font>
    <font>
      <sz val="24"/>
      <name val="ＭＳ Ｐ明朝"/>
      <family val="1"/>
      <charset val="128"/>
    </font>
    <font>
      <sz val="10"/>
      <name val="ＭＳ Ｐ明朝"/>
      <family val="1"/>
      <charset val="128"/>
    </font>
    <font>
      <sz val="9"/>
      <name val="ＭＳ Ｐ明朝"/>
      <family val="1"/>
      <charset val="128"/>
    </font>
    <font>
      <b/>
      <sz val="11"/>
      <name val="ＭＳ Ｐ明朝"/>
      <family val="1"/>
      <charset val="128"/>
    </font>
    <font>
      <sz val="6"/>
      <name val="ＭＳ Ｐ明朝"/>
      <family val="1"/>
      <charset val="128"/>
    </font>
    <font>
      <b/>
      <sz val="18"/>
      <name val="HGS正楷書体"/>
      <family val="4"/>
      <charset val="128"/>
    </font>
    <font>
      <b/>
      <sz val="24"/>
      <color indexed="9"/>
      <name val="HGP正楷書体"/>
      <family val="4"/>
      <charset val="128"/>
    </font>
    <font>
      <sz val="10"/>
      <name val="HGP正楷書体"/>
      <family val="4"/>
      <charset val="128"/>
    </font>
    <font>
      <b/>
      <sz val="10"/>
      <name val="HGP正楷書体"/>
      <family val="4"/>
      <charset val="128"/>
    </font>
    <font>
      <b/>
      <sz val="8"/>
      <name val="HGP正楷書体"/>
      <family val="4"/>
      <charset val="128"/>
    </font>
    <font>
      <sz val="14"/>
      <color indexed="9"/>
      <name val="HG明朝B"/>
      <family val="1"/>
      <charset val="128"/>
    </font>
    <font>
      <sz val="10.5"/>
      <name val="ＭＳ Ｐ明朝"/>
      <family val="1"/>
      <charset val="128"/>
    </font>
    <font>
      <sz val="14"/>
      <name val="HG創英ﾌﾟﾚｾﾞﾝｽEB"/>
      <family val="1"/>
      <charset val="128"/>
    </font>
    <font>
      <sz val="20"/>
      <name val="ＭＳ Ｐ明朝"/>
      <family val="1"/>
      <charset val="128"/>
    </font>
    <font>
      <sz val="12"/>
      <name val="ＭＳ Ｐ明朝"/>
      <family val="1"/>
      <charset val="128"/>
    </font>
    <font>
      <sz val="22"/>
      <name val="ＭＳ Ｐ明朝"/>
      <family val="1"/>
      <charset val="128"/>
    </font>
    <font>
      <b/>
      <sz val="18"/>
      <name val="ＭＳ Ｐ明朝"/>
      <family val="1"/>
      <charset val="128"/>
    </font>
    <font>
      <sz val="16"/>
      <color indexed="9"/>
      <name val="HGP創英ﾌﾟﾚｾﾞﾝｽEB"/>
      <family val="1"/>
      <charset val="128"/>
    </font>
    <font>
      <sz val="24"/>
      <name val="HGP創英ﾌﾟﾚｾﾞﾝｽEB"/>
      <family val="1"/>
      <charset val="128"/>
    </font>
    <font>
      <u/>
      <sz val="20"/>
      <color indexed="12"/>
      <name val="ＭＳ Ｐゴシック"/>
      <family val="3"/>
      <charset val="128"/>
    </font>
    <font>
      <u/>
      <sz val="8"/>
      <name val="ＭＳ Ｐ明朝"/>
      <family val="1"/>
      <charset val="128"/>
    </font>
    <font>
      <sz val="20"/>
      <color indexed="9"/>
      <name val="HG明朝B"/>
      <family val="1"/>
      <charset val="128"/>
    </font>
    <font>
      <b/>
      <sz val="36"/>
      <color indexed="9"/>
      <name val="HGP教科書体"/>
      <family val="1"/>
      <charset val="128"/>
    </font>
    <font>
      <b/>
      <sz val="36"/>
      <color indexed="9"/>
      <name val="HGP行書体"/>
      <family val="4"/>
      <charset val="128"/>
    </font>
    <font>
      <b/>
      <sz val="36"/>
      <color indexed="9"/>
      <name val="HGP教科書体"/>
      <family val="1"/>
      <charset val="128"/>
    </font>
    <font>
      <b/>
      <sz val="11"/>
      <color theme="1"/>
      <name val="ＭＳ Ｐ明朝"/>
      <family val="1"/>
      <charset val="128"/>
    </font>
    <font>
      <sz val="11"/>
      <color theme="0"/>
      <name val="ＭＳ Ｐ明朝"/>
      <family val="1"/>
      <charset val="128"/>
    </font>
    <font>
      <b/>
      <sz val="11"/>
      <color theme="0"/>
      <name val="ＭＳ Ｐ明朝"/>
      <family val="1"/>
      <charset val="128"/>
    </font>
    <font>
      <b/>
      <sz val="8"/>
      <color theme="1"/>
      <name val="ＭＳ Ｐ明朝"/>
      <family val="1"/>
      <charset val="128"/>
    </font>
    <font>
      <b/>
      <sz val="8"/>
      <color rgb="FFFF0000"/>
      <name val="ＭＳ Ｐ明朝"/>
      <family val="1"/>
      <charset val="128"/>
    </font>
    <font>
      <b/>
      <sz val="36"/>
      <color theme="0"/>
      <name val="HGP教科書体"/>
      <family val="1"/>
      <charset val="128"/>
    </font>
    <font>
      <b/>
      <sz val="10.5"/>
      <color theme="0"/>
      <name val="ＭＳ Ｐ明朝"/>
      <family val="1"/>
      <charset val="128"/>
    </font>
  </fonts>
  <fills count="7">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rgb="FF0070C0"/>
        <bgColor indexed="64"/>
      </patternFill>
    </fill>
    <fill>
      <patternFill patternType="solid">
        <fgColor rgb="FF92D050"/>
        <bgColor indexed="64"/>
      </patternFill>
    </fill>
    <fill>
      <patternFill patternType="solid">
        <fgColor rgb="FF00B050"/>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62">
    <xf numFmtId="0" fontId="0" fillId="0" borderId="0" xfId="0"/>
    <xf numFmtId="0" fontId="2" fillId="0" borderId="0" xfId="0" applyFont="1"/>
    <xf numFmtId="0" fontId="3" fillId="0" borderId="0" xfId="0" applyFont="1"/>
    <xf numFmtId="3" fontId="3" fillId="0" borderId="0" xfId="0" applyNumberFormat="1" applyFont="1"/>
    <xf numFmtId="0" fontId="3" fillId="0" borderId="1" xfId="0" applyFont="1" applyBorder="1" applyAlignment="1">
      <alignment horizontal="center" vertical="center"/>
    </xf>
    <xf numFmtId="0" fontId="5" fillId="0" borderId="0" xfId="0" applyFont="1"/>
    <xf numFmtId="0" fontId="6" fillId="0" borderId="2" xfId="0" applyFont="1" applyBorder="1" applyAlignment="1">
      <alignment horizontal="center" vertical="center"/>
    </xf>
    <xf numFmtId="0" fontId="6" fillId="0" borderId="3" xfId="0" applyFont="1" applyBorder="1" applyAlignment="1">
      <alignment horizontal="center" vertical="center"/>
    </xf>
    <xf numFmtId="3" fontId="7" fillId="0" borderId="4" xfId="0" applyNumberFormat="1" applyFont="1" applyBorder="1" applyAlignment="1">
      <alignment horizontal="center" vertical="center"/>
    </xf>
    <xf numFmtId="3" fontId="7" fillId="0" borderId="5" xfId="0" applyNumberFormat="1" applyFont="1" applyBorder="1" applyAlignment="1">
      <alignment horizontal="center" vertical="center"/>
    </xf>
    <xf numFmtId="0" fontId="12" fillId="0" borderId="6"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3" fontId="7" fillId="0" borderId="7" xfId="0" applyNumberFormat="1" applyFont="1" applyBorder="1" applyAlignment="1">
      <alignment horizontal="center" vertical="center"/>
    </xf>
    <xf numFmtId="0" fontId="13" fillId="0" borderId="8" xfId="0" applyFont="1" applyBorder="1" applyAlignment="1">
      <alignment horizontal="center" vertical="center"/>
    </xf>
    <xf numFmtId="0" fontId="3" fillId="0" borderId="0" xfId="0" applyFont="1" applyAlignment="1">
      <alignment horizontal="left"/>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2" fillId="0" borderId="11" xfId="0" applyFont="1" applyBorder="1" applyAlignment="1">
      <alignment horizontal="center" vertical="center"/>
    </xf>
    <xf numFmtId="0" fontId="13" fillId="0" borderId="12" xfId="0" applyFont="1" applyBorder="1" applyAlignment="1">
      <alignment horizontal="left" vertical="center"/>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16" fillId="0" borderId="0" xfId="0" applyFont="1"/>
    <xf numFmtId="0" fontId="3" fillId="3" borderId="14" xfId="0" applyFont="1" applyFill="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9" fillId="0" borderId="15" xfId="0" applyFont="1" applyBorder="1" applyAlignment="1">
      <alignment horizontal="center" vertical="center"/>
    </xf>
    <xf numFmtId="0" fontId="6" fillId="0" borderId="12" xfId="0" applyFont="1" applyBorder="1" applyAlignment="1">
      <alignment horizontal="center" vertical="center"/>
    </xf>
    <xf numFmtId="0" fontId="9" fillId="0" borderId="18" xfId="0" applyFont="1" applyBorder="1" applyAlignment="1">
      <alignment horizontal="center" vertical="center"/>
    </xf>
    <xf numFmtId="0" fontId="3" fillId="0" borderId="19" xfId="0" applyFont="1" applyBorder="1" applyAlignment="1">
      <alignment horizontal="left" vertical="center"/>
    </xf>
    <xf numFmtId="0" fontId="3" fillId="0" borderId="1" xfId="0" applyFont="1" applyBorder="1" applyAlignment="1">
      <alignment horizontal="right" vertical="center"/>
    </xf>
    <xf numFmtId="3" fontId="3" fillId="3" borderId="20" xfId="0" applyNumberFormat="1" applyFont="1" applyFill="1" applyBorder="1" applyAlignment="1">
      <alignment horizontal="right" vertical="center"/>
    </xf>
    <xf numFmtId="0" fontId="3" fillId="3" borderId="21" xfId="0" applyFont="1" applyFill="1" applyBorder="1" applyAlignment="1">
      <alignment horizontal="right" vertical="center"/>
    </xf>
    <xf numFmtId="3" fontId="3" fillId="3" borderId="21" xfId="0" applyNumberFormat="1" applyFont="1" applyFill="1" applyBorder="1" applyAlignment="1">
      <alignment horizontal="right" vertical="center"/>
    </xf>
    <xf numFmtId="0" fontId="3" fillId="3" borderId="22" xfId="0" applyFont="1" applyFill="1" applyBorder="1" applyAlignment="1">
      <alignment horizontal="center" vertical="center"/>
    </xf>
    <xf numFmtId="0" fontId="3" fillId="3" borderId="1" xfId="0" applyFont="1" applyFill="1" applyBorder="1" applyAlignment="1">
      <alignment horizontal="center" vertical="center"/>
    </xf>
    <xf numFmtId="0" fontId="2" fillId="0" borderId="0" xfId="0" applyFont="1" applyAlignment="1">
      <alignment horizontal="left"/>
    </xf>
    <xf numFmtId="3" fontId="3" fillId="0" borderId="0" xfId="0" applyNumberFormat="1" applyFont="1" applyAlignment="1">
      <alignment horizontal="left"/>
    </xf>
    <xf numFmtId="0" fontId="13" fillId="0" borderId="23" xfId="0" applyFont="1" applyBorder="1" applyAlignment="1">
      <alignment horizontal="left" vertical="center"/>
    </xf>
    <xf numFmtId="0" fontId="13" fillId="0" borderId="0" xfId="0" applyFont="1" applyAlignment="1">
      <alignment horizontal="left" vertical="center"/>
    </xf>
    <xf numFmtId="0" fontId="13" fillId="0" borderId="18" xfId="0" applyFont="1" applyBorder="1" applyAlignment="1">
      <alignment horizontal="left" vertical="center"/>
    </xf>
    <xf numFmtId="0" fontId="2" fillId="0" borderId="0" xfId="0" applyFont="1" applyAlignment="1">
      <alignment shrinkToFit="1"/>
    </xf>
    <xf numFmtId="3" fontId="2" fillId="0" borderId="0" xfId="0" applyNumberFormat="1" applyFont="1"/>
    <xf numFmtId="0" fontId="21" fillId="3" borderId="19" xfId="0" applyFont="1" applyFill="1" applyBorder="1" applyAlignment="1">
      <alignment horizontal="center" vertical="center" shrinkToFit="1"/>
    </xf>
    <xf numFmtId="0" fontId="8" fillId="3" borderId="1" xfId="0" applyFont="1" applyFill="1" applyBorder="1" applyAlignment="1">
      <alignment horizontal="center" vertical="center"/>
    </xf>
    <xf numFmtId="3" fontId="8" fillId="3" borderId="1" xfId="0" applyNumberFormat="1" applyFont="1" applyFill="1" applyBorder="1" applyAlignment="1">
      <alignment horizontal="right" vertical="center"/>
    </xf>
    <xf numFmtId="3" fontId="8" fillId="3" borderId="1" xfId="0" applyNumberFormat="1" applyFont="1" applyFill="1" applyBorder="1" applyAlignment="1">
      <alignment horizontal="center" vertical="center"/>
    </xf>
    <xf numFmtId="0" fontId="3" fillId="3" borderId="0" xfId="0" applyFont="1" applyFill="1"/>
    <xf numFmtId="0" fontId="9" fillId="3" borderId="1" xfId="0" applyFont="1" applyFill="1" applyBorder="1" applyAlignment="1">
      <alignment horizontal="center" vertical="center"/>
    </xf>
    <xf numFmtId="0" fontId="3" fillId="3" borderId="24" xfId="0" applyFont="1" applyFill="1" applyBorder="1" applyAlignment="1">
      <alignment horizontal="center" vertical="center"/>
    </xf>
    <xf numFmtId="0" fontId="13" fillId="3" borderId="1" xfId="0" applyFont="1" applyFill="1" applyBorder="1" applyAlignment="1">
      <alignment horizontal="center" vertical="center"/>
    </xf>
    <xf numFmtId="3" fontId="13" fillId="3" borderId="31" xfId="0" applyNumberFormat="1" applyFont="1" applyFill="1" applyBorder="1" applyAlignment="1">
      <alignment vertical="center"/>
    </xf>
    <xf numFmtId="0" fontId="2" fillId="0" borderId="0" xfId="0" applyFont="1" applyAlignment="1">
      <alignment vertical="center"/>
    </xf>
    <xf numFmtId="0" fontId="8" fillId="3" borderId="1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22" xfId="0" applyFont="1" applyFill="1" applyBorder="1" applyAlignment="1">
      <alignment horizontal="center" vertical="center"/>
    </xf>
    <xf numFmtId="0" fontId="3" fillId="3" borderId="36" xfId="0" applyFont="1" applyFill="1" applyBorder="1" applyAlignment="1">
      <alignment horizontal="right" vertical="center"/>
    </xf>
    <xf numFmtId="0" fontId="3" fillId="0" borderId="15" xfId="0" applyFont="1" applyBorder="1" applyAlignment="1">
      <alignment horizontal="center" vertical="center"/>
    </xf>
    <xf numFmtId="0" fontId="3" fillId="0" borderId="1" xfId="0" applyFont="1" applyBorder="1" applyAlignment="1">
      <alignment horizontal="center" vertical="center" shrinkToFit="1"/>
    </xf>
    <xf numFmtId="0" fontId="8" fillId="3" borderId="24" xfId="0" applyFont="1" applyFill="1" applyBorder="1" applyAlignment="1">
      <alignment horizontal="center" vertical="center"/>
    </xf>
    <xf numFmtId="0" fontId="8" fillId="3" borderId="22" xfId="0" applyFont="1" applyFill="1" applyBorder="1" applyAlignment="1">
      <alignment horizontal="center" vertical="center" shrinkToFit="1"/>
    </xf>
    <xf numFmtId="0" fontId="8" fillId="3" borderId="39" xfId="0" applyFont="1" applyFill="1" applyBorder="1" applyAlignment="1">
      <alignment horizontal="center" vertical="center"/>
    </xf>
    <xf numFmtId="0" fontId="3" fillId="3" borderId="17" xfId="0" applyFont="1" applyFill="1" applyBorder="1" applyAlignment="1">
      <alignment horizontal="center" vertical="center"/>
    </xf>
    <xf numFmtId="0" fontId="30" fillId="3" borderId="13"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2" xfId="0" applyFont="1" applyFill="1" applyBorder="1" applyAlignment="1">
      <alignment horizontal="center" vertical="center"/>
    </xf>
    <xf numFmtId="0" fontId="31" fillId="3" borderId="0" xfId="0" applyFont="1" applyFill="1"/>
    <xf numFmtId="3" fontId="31" fillId="3" borderId="0" xfId="0" applyNumberFormat="1" applyFont="1" applyFill="1"/>
    <xf numFmtId="0" fontId="2" fillId="0" borderId="0" xfId="0" applyFont="1" applyAlignment="1">
      <alignment horizontal="left" shrinkToFit="1"/>
    </xf>
    <xf numFmtId="0" fontId="8" fillId="3" borderId="12" xfId="0" applyFont="1" applyFill="1" applyBorder="1" applyAlignment="1">
      <alignment horizontal="center" vertical="center"/>
    </xf>
    <xf numFmtId="178" fontId="3" fillId="0" borderId="1" xfId="0" applyNumberFormat="1" applyFont="1" applyBorder="1" applyAlignment="1">
      <alignment horizontal="right" vertical="center"/>
    </xf>
    <xf numFmtId="0" fontId="3" fillId="3" borderId="1" xfId="0" applyFont="1" applyFill="1" applyBorder="1" applyAlignment="1">
      <alignment horizontal="center" vertical="center" shrinkToFit="1"/>
    </xf>
    <xf numFmtId="0" fontId="8" fillId="3" borderId="5" xfId="0" applyFont="1" applyFill="1" applyBorder="1" applyAlignment="1">
      <alignment horizontal="center" vertical="center"/>
    </xf>
    <xf numFmtId="0" fontId="32" fillId="3" borderId="0" xfId="0" applyFont="1" applyFill="1" applyAlignment="1">
      <alignment vertical="center"/>
    </xf>
    <xf numFmtId="0" fontId="8" fillId="3" borderId="1" xfId="0" applyFont="1" applyFill="1" applyBorder="1" applyAlignment="1">
      <alignment horizontal="center" vertical="center" shrinkToFit="1"/>
    </xf>
    <xf numFmtId="3" fontId="33" fillId="0" borderId="0" xfId="0" applyNumberFormat="1" applyFont="1"/>
    <xf numFmtId="0" fontId="31" fillId="3" borderId="0" xfId="0" applyFont="1" applyFill="1" applyAlignment="1">
      <alignment vertical="center"/>
    </xf>
    <xf numFmtId="3" fontId="34" fillId="0" borderId="0" xfId="0" applyNumberFormat="1" applyFont="1"/>
    <xf numFmtId="0" fontId="8" fillId="3" borderId="5" xfId="0" applyFont="1" applyFill="1" applyBorder="1" applyAlignment="1">
      <alignment horizontal="right" vertical="center"/>
    </xf>
    <xf numFmtId="0" fontId="8" fillId="3" borderId="4" xfId="0" applyFont="1" applyFill="1" applyBorder="1" applyAlignment="1">
      <alignment horizontal="right" vertical="center"/>
    </xf>
    <xf numFmtId="0" fontId="8" fillId="3" borderId="22" xfId="0" applyFont="1" applyFill="1" applyBorder="1" applyAlignment="1">
      <alignment horizontal="right" vertical="center"/>
    </xf>
    <xf numFmtId="0" fontId="8" fillId="3" borderId="41" xfId="0" applyFont="1" applyFill="1" applyBorder="1" applyAlignment="1">
      <alignment horizontal="right" vertical="center"/>
    </xf>
    <xf numFmtId="3" fontId="8" fillId="3" borderId="24" xfId="0" applyNumberFormat="1" applyFont="1" applyFill="1" applyBorder="1" applyAlignment="1">
      <alignment horizontal="right" vertical="center"/>
    </xf>
    <xf numFmtId="3" fontId="8" fillId="3" borderId="22" xfId="0" applyNumberFormat="1" applyFont="1" applyFill="1" applyBorder="1" applyAlignment="1">
      <alignment horizontal="right" vertical="center"/>
    </xf>
    <xf numFmtId="3" fontId="8" fillId="3" borderId="38" xfId="0" applyNumberFormat="1" applyFont="1" applyFill="1" applyBorder="1" applyAlignment="1">
      <alignment horizontal="right" vertical="center"/>
    </xf>
    <xf numFmtId="3" fontId="8" fillId="3" borderId="43" xfId="0" applyNumberFormat="1" applyFont="1" applyFill="1" applyBorder="1" applyAlignment="1">
      <alignment horizontal="right" vertical="center"/>
    </xf>
    <xf numFmtId="3" fontId="8" fillId="3" borderId="15" xfId="0" applyNumberFormat="1" applyFont="1" applyFill="1" applyBorder="1" applyAlignment="1">
      <alignment horizontal="right" vertical="center"/>
    </xf>
    <xf numFmtId="0" fontId="3" fillId="0" borderId="17" xfId="0" applyFont="1" applyBorder="1" applyAlignment="1">
      <alignment horizontal="center" vertical="center"/>
    </xf>
    <xf numFmtId="0" fontId="3" fillId="0" borderId="16" xfId="0" applyFont="1" applyBorder="1" applyAlignment="1">
      <alignment horizontal="right" vertical="center"/>
    </xf>
    <xf numFmtId="0" fontId="3" fillId="0" borderId="33" xfId="0" applyFont="1" applyBorder="1" applyAlignment="1">
      <alignment horizontal="right" vertical="center"/>
    </xf>
    <xf numFmtId="178" fontId="13" fillId="3" borderId="1" xfId="0" applyNumberFormat="1" applyFont="1" applyFill="1" applyBorder="1" applyAlignment="1">
      <alignment vertical="center"/>
    </xf>
    <xf numFmtId="178" fontId="3" fillId="0" borderId="23" xfId="0" applyNumberFormat="1" applyFont="1" applyBorder="1" applyAlignment="1">
      <alignment horizontal="right" vertical="center"/>
    </xf>
    <xf numFmtId="0" fontId="3" fillId="3" borderId="39" xfId="0" applyFont="1" applyFill="1" applyBorder="1" applyAlignment="1">
      <alignment horizontal="center" vertical="center"/>
    </xf>
    <xf numFmtId="176" fontId="8" fillId="3" borderId="1" xfId="0" applyNumberFormat="1" applyFont="1" applyFill="1" applyBorder="1" applyAlignment="1">
      <alignment horizontal="center" vertical="center"/>
    </xf>
    <xf numFmtId="0" fontId="3" fillId="3" borderId="37" xfId="0" applyFont="1" applyFill="1" applyBorder="1" applyAlignment="1">
      <alignment horizontal="center" vertical="center"/>
    </xf>
    <xf numFmtId="0" fontId="3" fillId="3" borderId="40" xfId="0" applyFont="1" applyFill="1" applyBorder="1" applyAlignment="1">
      <alignment horizontal="center" vertical="center"/>
    </xf>
    <xf numFmtId="179" fontId="3" fillId="3" borderId="24" xfId="0" applyNumberFormat="1" applyFont="1" applyFill="1" applyBorder="1" applyAlignment="1">
      <alignment horizontal="center" vertical="center"/>
    </xf>
    <xf numFmtId="179" fontId="3" fillId="3" borderId="22" xfId="0" applyNumberFormat="1" applyFont="1" applyFill="1" applyBorder="1" applyAlignment="1">
      <alignment horizontal="center" vertical="center"/>
    </xf>
    <xf numFmtId="178" fontId="8" fillId="3" borderId="1" xfId="0" applyNumberFormat="1" applyFont="1" applyFill="1" applyBorder="1" applyAlignment="1">
      <alignment horizontal="center" vertical="center"/>
    </xf>
    <xf numFmtId="3" fontId="8" fillId="3" borderId="44" xfId="0" applyNumberFormat="1" applyFont="1" applyFill="1" applyBorder="1" applyAlignment="1">
      <alignment horizontal="right" vertical="center"/>
    </xf>
    <xf numFmtId="0" fontId="2" fillId="0" borderId="0" xfId="0" applyFont="1" applyAlignment="1">
      <alignment horizontal="left" shrinkToFit="1"/>
    </xf>
    <xf numFmtId="176" fontId="3" fillId="3" borderId="28" xfId="0" applyNumberFormat="1" applyFont="1" applyFill="1" applyBorder="1" applyAlignment="1">
      <alignment horizontal="center" vertical="center"/>
    </xf>
    <xf numFmtId="176" fontId="3" fillId="3" borderId="30" xfId="0" applyNumberFormat="1" applyFont="1" applyFill="1" applyBorder="1" applyAlignment="1">
      <alignment horizontal="center" vertical="center"/>
    </xf>
    <xf numFmtId="3" fontId="32" fillId="3" borderId="8" xfId="0" applyNumberFormat="1" applyFont="1" applyFill="1" applyBorder="1" applyAlignment="1">
      <alignment horizontal="center" vertical="center"/>
    </xf>
    <xf numFmtId="3" fontId="32" fillId="3" borderId="11" xfId="0" applyNumberFormat="1" applyFont="1" applyFill="1" applyBorder="1" applyAlignment="1">
      <alignment horizontal="center" vertical="center"/>
    </xf>
    <xf numFmtId="3" fontId="32" fillId="3" borderId="6" xfId="0" applyNumberFormat="1" applyFont="1" applyFill="1" applyBorder="1" applyAlignment="1">
      <alignment horizontal="center" vertical="center"/>
    </xf>
    <xf numFmtId="0" fontId="3" fillId="3" borderId="17" xfId="0" applyFont="1" applyFill="1" applyBorder="1" applyAlignment="1">
      <alignment horizontal="center" vertical="center"/>
    </xf>
    <xf numFmtId="0" fontId="3" fillId="3" borderId="16" xfId="0" applyFont="1" applyFill="1" applyBorder="1" applyAlignment="1">
      <alignment horizontal="center" vertical="center"/>
    </xf>
    <xf numFmtId="0" fontId="2" fillId="0" borderId="0" xfId="0" applyFont="1" applyAlignment="1">
      <alignment horizontal="left"/>
    </xf>
    <xf numFmtId="176" fontId="3" fillId="3" borderId="27" xfId="0" applyNumberFormat="1" applyFont="1" applyFill="1" applyBorder="1" applyAlignment="1">
      <alignment horizontal="center" vertical="center"/>
    </xf>
    <xf numFmtId="176" fontId="3" fillId="3" borderId="29" xfId="0" applyNumberFormat="1" applyFont="1" applyFill="1" applyBorder="1" applyAlignment="1">
      <alignment horizontal="center" vertical="center"/>
    </xf>
    <xf numFmtId="0" fontId="2" fillId="3" borderId="17"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31" fillId="3" borderId="23" xfId="0" applyFont="1" applyFill="1" applyBorder="1" applyAlignment="1">
      <alignment horizontal="center" vertical="center"/>
    </xf>
    <xf numFmtId="0" fontId="31" fillId="3" borderId="8" xfId="0" applyFont="1" applyFill="1" applyBorder="1" applyAlignment="1">
      <alignment horizontal="center" vertical="center"/>
    </xf>
    <xf numFmtId="0" fontId="2" fillId="0" borderId="0" xfId="0" applyFont="1" applyAlignment="1">
      <alignment horizontal="left" vertical="center" shrinkToFit="1"/>
    </xf>
    <xf numFmtId="178" fontId="3" fillId="3" borderId="31" xfId="0" applyNumberFormat="1" applyFont="1" applyFill="1" applyBorder="1" applyAlignment="1">
      <alignment horizontal="center" vertical="center"/>
    </xf>
    <xf numFmtId="178" fontId="3" fillId="3" borderId="52" xfId="0" applyNumberFormat="1" applyFont="1" applyFill="1" applyBorder="1" applyAlignment="1">
      <alignment horizontal="center" vertical="center"/>
    </xf>
    <xf numFmtId="0" fontId="8" fillId="3" borderId="9"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0" xfId="0" applyFont="1" applyFill="1" applyAlignment="1">
      <alignment horizontal="center" vertical="center"/>
    </xf>
    <xf numFmtId="0" fontId="8" fillId="3" borderId="12" xfId="0" applyFont="1" applyFill="1" applyBorder="1" applyAlignment="1">
      <alignment horizontal="center" vertical="center"/>
    </xf>
    <xf numFmtId="0" fontId="8" fillId="3" borderId="18" xfId="0" applyFont="1" applyFill="1" applyBorder="1" applyAlignment="1">
      <alignment horizontal="center" vertical="center"/>
    </xf>
    <xf numFmtId="0" fontId="32" fillId="3" borderId="15" xfId="0" applyFont="1" applyFill="1" applyBorder="1" applyAlignment="1">
      <alignment horizontal="center" vertical="center"/>
    </xf>
    <xf numFmtId="0" fontId="32" fillId="3" borderId="16" xfId="0" applyFont="1" applyFill="1" applyBorder="1" applyAlignment="1">
      <alignment horizontal="center" vertical="center"/>
    </xf>
    <xf numFmtId="0" fontId="8" fillId="3" borderId="25"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16" xfId="0" applyFont="1" applyFill="1" applyBorder="1" applyAlignment="1">
      <alignment horizontal="center" vertical="center" shrinkToFit="1"/>
    </xf>
    <xf numFmtId="0" fontId="3" fillId="3" borderId="21" xfId="0" applyFont="1" applyFill="1" applyBorder="1" applyAlignment="1">
      <alignment horizontal="center" vertical="center"/>
    </xf>
    <xf numFmtId="0" fontId="3" fillId="3" borderId="29" xfId="0" applyFont="1" applyFill="1" applyBorder="1" applyAlignment="1">
      <alignment horizontal="center" vertical="center"/>
    </xf>
    <xf numFmtId="176" fontId="3" fillId="3" borderId="26" xfId="0" applyNumberFormat="1" applyFont="1" applyFill="1" applyBorder="1" applyAlignment="1">
      <alignment horizontal="center" vertical="center"/>
    </xf>
    <xf numFmtId="176" fontId="3" fillId="3" borderId="32" xfId="0" applyNumberFormat="1"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3" fillId="0" borderId="17" xfId="0" applyFont="1" applyBorder="1" applyAlignment="1">
      <alignment horizontal="center" vertical="center" shrinkToFit="1"/>
    </xf>
    <xf numFmtId="0" fontId="3" fillId="0" borderId="16" xfId="0" applyFont="1" applyBorder="1" applyAlignment="1">
      <alignment horizontal="center" vertical="center" shrinkToFit="1"/>
    </xf>
    <xf numFmtId="179" fontId="3" fillId="3" borderId="27" xfId="0" applyNumberFormat="1" applyFont="1" applyFill="1" applyBorder="1" applyAlignment="1">
      <alignment horizontal="center" vertical="center"/>
    </xf>
    <xf numFmtId="179" fontId="3" fillId="3" borderId="29" xfId="0" applyNumberFormat="1" applyFont="1" applyFill="1" applyBorder="1" applyAlignment="1">
      <alignment horizontal="center" vertical="center"/>
    </xf>
    <xf numFmtId="0" fontId="10" fillId="0" borderId="9" xfId="0" applyFont="1" applyBorder="1" applyAlignment="1">
      <alignment horizontal="center" vertical="center"/>
    </xf>
    <xf numFmtId="0" fontId="10" fillId="0" borderId="23"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6" xfId="0" applyFont="1" applyBorder="1" applyAlignment="1">
      <alignment horizontal="center" vertical="center"/>
    </xf>
    <xf numFmtId="0" fontId="3" fillId="0" borderId="17" xfId="0" applyFont="1" applyBorder="1" applyAlignment="1">
      <alignment horizontal="right" vertical="center" shrinkToFit="1"/>
    </xf>
    <xf numFmtId="0" fontId="3" fillId="0" borderId="15" xfId="0" applyFont="1" applyBorder="1" applyAlignment="1">
      <alignment horizontal="right" vertical="center" shrinkToFit="1"/>
    </xf>
    <xf numFmtId="0" fontId="3" fillId="3" borderId="20" xfId="0" applyFont="1" applyFill="1" applyBorder="1" applyAlignment="1">
      <alignment horizontal="center" vertical="center"/>
    </xf>
    <xf numFmtId="0" fontId="3" fillId="3" borderId="50"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48" xfId="0" applyFont="1" applyFill="1" applyBorder="1" applyAlignment="1">
      <alignment horizontal="center"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3" fillId="0" borderId="23" xfId="0" applyFont="1" applyBorder="1" applyAlignment="1">
      <alignment horizontal="center" vertical="center"/>
    </xf>
    <xf numFmtId="0" fontId="3" fillId="0" borderId="8" xfId="0" applyFont="1" applyBorder="1" applyAlignment="1">
      <alignment horizontal="center" vertical="center"/>
    </xf>
    <xf numFmtId="0" fontId="7" fillId="0" borderId="38" xfId="0" applyFont="1" applyBorder="1" applyAlignment="1">
      <alignment horizontal="center" vertical="center"/>
    </xf>
    <xf numFmtId="0" fontId="7" fillId="0" borderId="13" xfId="0" applyFont="1" applyBorder="1" applyAlignment="1">
      <alignment horizontal="center" vertical="center"/>
    </xf>
    <xf numFmtId="31" fontId="23" fillId="3" borderId="9" xfId="0" applyNumberFormat="1" applyFont="1" applyFill="1" applyBorder="1" applyAlignment="1">
      <alignment horizontal="center" vertical="center" shrinkToFit="1"/>
    </xf>
    <xf numFmtId="0" fontId="23" fillId="3" borderId="23" xfId="0" applyFont="1" applyFill="1" applyBorder="1" applyAlignment="1">
      <alignment horizontal="center" vertical="center" shrinkToFit="1"/>
    </xf>
    <xf numFmtId="0" fontId="23" fillId="3" borderId="8" xfId="0" applyFont="1" applyFill="1" applyBorder="1" applyAlignment="1">
      <alignment horizontal="center" vertical="center" shrinkToFit="1"/>
    </xf>
    <xf numFmtId="0" fontId="23" fillId="3" borderId="10" xfId="0" applyFont="1" applyFill="1" applyBorder="1" applyAlignment="1">
      <alignment horizontal="center" vertical="center" shrinkToFit="1"/>
    </xf>
    <xf numFmtId="0" fontId="23" fillId="3" borderId="0" xfId="0" applyFont="1" applyFill="1" applyAlignment="1">
      <alignment horizontal="center" vertical="center" shrinkToFit="1"/>
    </xf>
    <xf numFmtId="0" fontId="23" fillId="3" borderId="11" xfId="0" applyFont="1" applyFill="1" applyBorder="1" applyAlignment="1">
      <alignment horizontal="center" vertical="center" shrinkToFit="1"/>
    </xf>
    <xf numFmtId="3" fontId="7" fillId="0" borderId="49" xfId="0" applyNumberFormat="1" applyFont="1" applyBorder="1" applyAlignment="1">
      <alignment horizontal="center" vertical="center"/>
    </xf>
    <xf numFmtId="3" fontId="7" fillId="0" borderId="3" xfId="0" applyNumberFormat="1" applyFont="1" applyBorder="1" applyAlignment="1">
      <alignment horizontal="center" vertical="center"/>
    </xf>
    <xf numFmtId="0" fontId="7" fillId="0" borderId="49" xfId="0" applyFont="1" applyBorder="1" applyAlignment="1">
      <alignment horizontal="center" vertical="center"/>
    </xf>
    <xf numFmtId="0" fontId="15" fillId="2" borderId="17" xfId="0" applyFont="1" applyFill="1" applyBorder="1" applyAlignment="1">
      <alignment horizontal="center" vertical="center"/>
    </xf>
    <xf numFmtId="0" fontId="15" fillId="2" borderId="15"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0" xfId="0" applyFont="1" applyFill="1" applyAlignment="1">
      <alignment horizontal="center" vertical="center"/>
    </xf>
    <xf numFmtId="0" fontId="22" fillId="2" borderId="10" xfId="0" applyFont="1" applyFill="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179" fontId="3" fillId="3" borderId="53" xfId="0" applyNumberFormat="1" applyFont="1" applyFill="1" applyBorder="1" applyAlignment="1">
      <alignment horizontal="center" vertical="center"/>
    </xf>
    <xf numFmtId="179" fontId="3" fillId="3" borderId="50" xfId="0" applyNumberFormat="1" applyFont="1" applyFill="1" applyBorder="1" applyAlignment="1">
      <alignment horizontal="center" vertical="center"/>
    </xf>
    <xf numFmtId="0" fontId="26" fillId="2" borderId="9" xfId="0" applyFont="1" applyFill="1" applyBorder="1" applyAlignment="1">
      <alignment horizontal="center" vertical="center" shrinkToFit="1"/>
    </xf>
    <xf numFmtId="0" fontId="26" fillId="2" borderId="23" xfId="0" applyFont="1" applyFill="1" applyBorder="1" applyAlignment="1">
      <alignment horizontal="center" vertical="center" shrinkToFit="1"/>
    </xf>
    <xf numFmtId="0" fontId="26" fillId="2" borderId="12"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0" fillId="0" borderId="23" xfId="0" applyFont="1" applyBorder="1" applyAlignment="1">
      <alignment horizontal="center" vertical="center" shrinkToFit="1"/>
    </xf>
    <xf numFmtId="0" fontId="20" fillId="0" borderId="18"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23" xfId="0" applyFont="1" applyBorder="1" applyAlignment="1">
      <alignment horizontal="right" vertical="center" shrinkToFit="1"/>
    </xf>
    <xf numFmtId="0" fontId="18" fillId="0" borderId="0" xfId="0" applyFont="1" applyAlignment="1">
      <alignment horizontal="right" vertical="center" shrinkToFit="1"/>
    </xf>
    <xf numFmtId="0" fontId="18" fillId="0" borderId="18" xfId="0" applyFont="1" applyBorder="1" applyAlignment="1">
      <alignment horizontal="right" vertical="center" shrinkToFit="1"/>
    </xf>
    <xf numFmtId="0" fontId="3" fillId="0" borderId="15" xfId="0" applyFont="1" applyBorder="1" applyAlignment="1">
      <alignment horizontal="center" vertical="center" shrinkToFit="1"/>
    </xf>
    <xf numFmtId="0" fontId="3" fillId="0" borderId="6" xfId="0" applyFont="1" applyBorder="1" applyAlignment="1">
      <alignment horizontal="center" vertical="center"/>
    </xf>
    <xf numFmtId="0" fontId="19" fillId="0" borderId="23" xfId="0" applyFont="1" applyBorder="1" applyAlignment="1">
      <alignment horizontal="right" vertical="center" shrinkToFit="1"/>
    </xf>
    <xf numFmtId="0" fontId="19" fillId="0" borderId="8" xfId="0" applyFont="1" applyBorder="1" applyAlignment="1">
      <alignment horizontal="right" vertical="center" shrinkToFit="1"/>
    </xf>
    <xf numFmtId="0" fontId="19" fillId="0" borderId="0" xfId="0" applyFont="1" applyAlignment="1">
      <alignment horizontal="right" vertical="center" shrinkToFit="1"/>
    </xf>
    <xf numFmtId="0" fontId="19" fillId="0" borderId="11" xfId="0" applyFont="1" applyBorder="1" applyAlignment="1">
      <alignment horizontal="right" vertical="center" shrinkToFit="1"/>
    </xf>
    <xf numFmtId="0" fontId="19" fillId="0" borderId="18" xfId="0" applyFont="1" applyBorder="1" applyAlignment="1">
      <alignment horizontal="right" vertical="center" shrinkToFit="1"/>
    </xf>
    <xf numFmtId="0" fontId="19" fillId="0" borderId="6" xfId="0" applyFont="1" applyBorder="1" applyAlignment="1">
      <alignment horizontal="right" vertical="center" shrinkToFit="1"/>
    </xf>
    <xf numFmtId="0" fontId="24" fillId="0" borderId="9" xfId="1" applyFont="1" applyBorder="1" applyAlignment="1" applyProtection="1">
      <alignment horizontal="center" vertical="center"/>
    </xf>
    <xf numFmtId="0" fontId="24" fillId="0" borderId="23" xfId="1" applyFont="1" applyBorder="1" applyAlignment="1" applyProtection="1">
      <alignment horizontal="center" vertical="center"/>
    </xf>
    <xf numFmtId="0" fontId="24" fillId="0" borderId="8" xfId="1" applyFont="1" applyBorder="1" applyAlignment="1" applyProtection="1">
      <alignment horizontal="center" vertical="center"/>
    </xf>
    <xf numFmtId="56" fontId="23" fillId="3" borderId="9" xfId="0" applyNumberFormat="1" applyFont="1" applyFill="1" applyBorder="1" applyAlignment="1">
      <alignment horizontal="center" vertical="center" shrinkToFit="1"/>
    </xf>
    <xf numFmtId="56" fontId="23" fillId="3" borderId="23" xfId="0" applyNumberFormat="1" applyFont="1" applyFill="1" applyBorder="1" applyAlignment="1">
      <alignment horizontal="center" vertical="center" shrinkToFit="1"/>
    </xf>
    <xf numFmtId="56" fontId="23" fillId="3" borderId="8" xfId="0" applyNumberFormat="1" applyFont="1" applyFill="1" applyBorder="1" applyAlignment="1">
      <alignment horizontal="center" vertical="center" shrinkToFit="1"/>
    </xf>
    <xf numFmtId="56" fontId="23" fillId="3" borderId="10" xfId="0" applyNumberFormat="1" applyFont="1" applyFill="1" applyBorder="1" applyAlignment="1">
      <alignment horizontal="center" vertical="center" shrinkToFit="1"/>
    </xf>
    <xf numFmtId="56" fontId="23" fillId="3" borderId="0" xfId="0" applyNumberFormat="1" applyFont="1" applyFill="1" applyAlignment="1">
      <alignment horizontal="center" vertical="center" shrinkToFit="1"/>
    </xf>
    <xf numFmtId="56" fontId="23" fillId="3" borderId="11" xfId="0" applyNumberFormat="1" applyFont="1" applyFill="1" applyBorder="1" applyAlignment="1">
      <alignment horizontal="center" vertical="center" shrinkToFit="1"/>
    </xf>
    <xf numFmtId="0" fontId="7" fillId="0" borderId="43" xfId="0" applyFont="1" applyBorder="1" applyAlignment="1">
      <alignment horizontal="center"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34" xfId="0" applyFont="1" applyBorder="1" applyAlignment="1">
      <alignment horizontal="left" vertical="center"/>
    </xf>
    <xf numFmtId="0" fontId="3" fillId="0" borderId="1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5" xfId="0" applyFont="1" applyBorder="1" applyAlignment="1">
      <alignment horizontal="center" vertical="center"/>
    </xf>
    <xf numFmtId="0" fontId="11" fillId="4" borderId="10" xfId="0" applyFont="1" applyFill="1" applyBorder="1" applyAlignment="1">
      <alignment horizontal="center" vertical="center"/>
    </xf>
    <xf numFmtId="0" fontId="11" fillId="4" borderId="0" xfId="0" applyFont="1" applyFill="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6" xfId="0" applyFont="1" applyFill="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36" fillId="5" borderId="19" xfId="0" applyFont="1" applyFill="1" applyBorder="1" applyAlignment="1">
      <alignment horizontal="center" vertical="center" textRotation="255" shrinkToFit="1"/>
    </xf>
    <xf numFmtId="0" fontId="36" fillId="5" borderId="45" xfId="0" applyFont="1" applyFill="1" applyBorder="1" applyAlignment="1">
      <alignment horizontal="center" vertical="center" textRotation="255" shrinkToFit="1"/>
    </xf>
    <xf numFmtId="0" fontId="36" fillId="5" borderId="48" xfId="0" applyFont="1" applyFill="1" applyBorder="1" applyAlignment="1">
      <alignment horizontal="center" vertical="center" textRotation="255" shrinkToFit="1"/>
    </xf>
    <xf numFmtId="0" fontId="2" fillId="0" borderId="18" xfId="0" applyFont="1" applyBorder="1" applyAlignment="1">
      <alignment horizontal="left"/>
    </xf>
    <xf numFmtId="179" fontId="3" fillId="3" borderId="51" xfId="0" applyNumberFormat="1" applyFont="1" applyFill="1" applyBorder="1" applyAlignment="1">
      <alignment horizontal="center" vertical="center"/>
    </xf>
    <xf numFmtId="179" fontId="3" fillId="3" borderId="47" xfId="0" applyNumberFormat="1" applyFont="1" applyFill="1" applyBorder="1" applyAlignment="1">
      <alignment horizontal="center" vertical="center"/>
    </xf>
    <xf numFmtId="3" fontId="31" fillId="3" borderId="15" xfId="0" applyNumberFormat="1" applyFont="1" applyFill="1" applyBorder="1" applyAlignment="1">
      <alignment horizontal="center"/>
    </xf>
    <xf numFmtId="3" fontId="32" fillId="3" borderId="9" xfId="0" applyNumberFormat="1" applyFont="1" applyFill="1" applyBorder="1" applyAlignment="1">
      <alignment horizontal="center" vertical="center"/>
    </xf>
    <xf numFmtId="3" fontId="32" fillId="3" borderId="23" xfId="0" applyNumberFormat="1" applyFont="1" applyFill="1" applyBorder="1" applyAlignment="1">
      <alignment horizontal="center" vertical="center"/>
    </xf>
    <xf numFmtId="3" fontId="32" fillId="3" borderId="10" xfId="0" applyNumberFormat="1" applyFont="1" applyFill="1" applyBorder="1" applyAlignment="1">
      <alignment horizontal="center" vertical="center"/>
    </xf>
    <xf numFmtId="3" fontId="32" fillId="3" borderId="0" xfId="0" applyNumberFormat="1" applyFont="1" applyFill="1" applyAlignment="1">
      <alignment horizontal="center" vertical="center"/>
    </xf>
    <xf numFmtId="3" fontId="32" fillId="3" borderId="12" xfId="0" applyNumberFormat="1" applyFont="1" applyFill="1" applyBorder="1" applyAlignment="1">
      <alignment horizontal="center" vertical="center"/>
    </xf>
    <xf numFmtId="3" fontId="32" fillId="3" borderId="18" xfId="0" applyNumberFormat="1" applyFont="1" applyFill="1" applyBorder="1" applyAlignment="1">
      <alignment horizontal="center" vertical="center"/>
    </xf>
    <xf numFmtId="178" fontId="8" fillId="3" borderId="17" xfId="0" applyNumberFormat="1" applyFont="1" applyFill="1" applyBorder="1" applyAlignment="1">
      <alignment horizontal="center" vertical="center"/>
    </xf>
    <xf numFmtId="178" fontId="8" fillId="3" borderId="16" xfId="0" applyNumberFormat="1" applyFont="1" applyFill="1" applyBorder="1" applyAlignment="1">
      <alignment horizontal="center" vertical="center"/>
    </xf>
    <xf numFmtId="3" fontId="8" fillId="3" borderId="17" xfId="0" applyNumberFormat="1" applyFont="1" applyFill="1" applyBorder="1" applyAlignment="1">
      <alignment horizontal="center" vertical="center"/>
    </xf>
    <xf numFmtId="3" fontId="8" fillId="3" borderId="16" xfId="0" applyNumberFormat="1" applyFont="1" applyFill="1" applyBorder="1" applyAlignment="1">
      <alignment horizontal="center" vertical="center"/>
    </xf>
    <xf numFmtId="0" fontId="29" fillId="6" borderId="9" xfId="0" applyFont="1" applyFill="1" applyBorder="1" applyAlignment="1">
      <alignment horizontal="center" vertical="center" shrinkToFit="1"/>
    </xf>
    <xf numFmtId="0" fontId="35" fillId="6" borderId="23" xfId="0" applyFont="1" applyFill="1" applyBorder="1" applyAlignment="1">
      <alignment horizontal="center" vertical="center" shrinkToFit="1"/>
    </xf>
    <xf numFmtId="0" fontId="35" fillId="6" borderId="8"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0" fontId="35" fillId="6" borderId="0" xfId="0" applyFont="1" applyFill="1" applyAlignment="1">
      <alignment horizontal="center" vertical="center" shrinkToFit="1"/>
    </xf>
    <xf numFmtId="0" fontId="35" fillId="6" borderId="11" xfId="0" applyFont="1" applyFill="1" applyBorder="1" applyAlignment="1">
      <alignment horizontal="center" vertical="center" shrinkToFit="1"/>
    </xf>
    <xf numFmtId="0" fontId="35" fillId="6" borderId="12" xfId="0" applyFont="1" applyFill="1" applyBorder="1" applyAlignment="1">
      <alignment horizontal="center" vertical="center" shrinkToFit="1"/>
    </xf>
    <xf numFmtId="0" fontId="35" fillId="6" borderId="18" xfId="0" applyFont="1" applyFill="1" applyBorder="1" applyAlignment="1">
      <alignment horizontal="center" vertical="center" shrinkToFit="1"/>
    </xf>
    <xf numFmtId="0" fontId="35" fillId="6" borderId="6" xfId="0" applyFont="1" applyFill="1" applyBorder="1" applyAlignment="1">
      <alignment horizontal="center" vertical="center" shrinkToFit="1"/>
    </xf>
    <xf numFmtId="0" fontId="3" fillId="3" borderId="39"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24" xfId="0" applyFont="1" applyFill="1" applyBorder="1" applyAlignment="1">
      <alignment horizontal="center" vertical="center"/>
    </xf>
    <xf numFmtId="176" fontId="3" fillId="3" borderId="53" xfId="0" applyNumberFormat="1" applyFont="1" applyFill="1" applyBorder="1" applyAlignment="1">
      <alignment horizontal="center" vertical="center"/>
    </xf>
    <xf numFmtId="176" fontId="3" fillId="3" borderId="50" xfId="0" applyNumberFormat="1" applyFont="1" applyFill="1" applyBorder="1" applyAlignment="1">
      <alignment horizontal="center" vertical="center"/>
    </xf>
    <xf numFmtId="176" fontId="3" fillId="3" borderId="51" xfId="0" applyNumberFormat="1" applyFont="1" applyFill="1" applyBorder="1" applyAlignment="1">
      <alignment horizontal="center" vertical="center"/>
    </xf>
    <xf numFmtId="176" fontId="3" fillId="3" borderId="47" xfId="0" applyNumberFormat="1" applyFont="1" applyFill="1" applyBorder="1" applyAlignment="1">
      <alignment horizontal="center" vertical="center"/>
    </xf>
    <xf numFmtId="176" fontId="3" fillId="3" borderId="31" xfId="0" applyNumberFormat="1" applyFont="1" applyFill="1" applyBorder="1" applyAlignment="1">
      <alignment horizontal="center" vertical="center"/>
    </xf>
    <xf numFmtId="176" fontId="3" fillId="3" borderId="52"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7620</xdr:rowOff>
    </xdr:from>
    <xdr:to>
      <xdr:col>0</xdr:col>
      <xdr:colOff>0</xdr:colOff>
      <xdr:row>32</xdr:row>
      <xdr:rowOff>198120</xdr:rowOff>
    </xdr:to>
    <xdr:sp macro="" textlink="">
      <xdr:nvSpPr>
        <xdr:cNvPr id="1589063" name="AutoShape 1">
          <a:extLst>
            <a:ext uri="{FF2B5EF4-FFF2-40B4-BE49-F238E27FC236}">
              <a16:creationId xmlns:a16="http://schemas.microsoft.com/office/drawing/2014/main" id="{A32A0019-0F23-DA95-91E7-DFB08F9E04CC}"/>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64" name="AutoShape 2">
          <a:extLst>
            <a:ext uri="{FF2B5EF4-FFF2-40B4-BE49-F238E27FC236}">
              <a16:creationId xmlns:a16="http://schemas.microsoft.com/office/drawing/2014/main" id="{8AC5B31D-0759-AA95-4B15-1697F2231B44}"/>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65" name="AutoShape 3">
          <a:extLst>
            <a:ext uri="{FF2B5EF4-FFF2-40B4-BE49-F238E27FC236}">
              <a16:creationId xmlns:a16="http://schemas.microsoft.com/office/drawing/2014/main" id="{2112E593-991F-B797-7A85-29AAB0BDA380}"/>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66" name="AutoShape 4">
          <a:extLst>
            <a:ext uri="{FF2B5EF4-FFF2-40B4-BE49-F238E27FC236}">
              <a16:creationId xmlns:a16="http://schemas.microsoft.com/office/drawing/2014/main" id="{A5E2F5B8-F29C-04F3-BB20-CDB15CB6ADCD}"/>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67" name="AutoShape 5">
          <a:extLst>
            <a:ext uri="{FF2B5EF4-FFF2-40B4-BE49-F238E27FC236}">
              <a16:creationId xmlns:a16="http://schemas.microsoft.com/office/drawing/2014/main" id="{65A62F7D-342B-4B57-B019-928C82427CFE}"/>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68" name="AutoShape 6">
          <a:extLst>
            <a:ext uri="{FF2B5EF4-FFF2-40B4-BE49-F238E27FC236}">
              <a16:creationId xmlns:a16="http://schemas.microsoft.com/office/drawing/2014/main" id="{2C024745-D7B7-C854-6282-0998E1D5F30A}"/>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69" name="AutoShape 7">
          <a:extLst>
            <a:ext uri="{FF2B5EF4-FFF2-40B4-BE49-F238E27FC236}">
              <a16:creationId xmlns:a16="http://schemas.microsoft.com/office/drawing/2014/main" id="{53DC2398-802A-DD13-F2CD-F072B78C6B14}"/>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70" name="AutoShape 8">
          <a:extLst>
            <a:ext uri="{FF2B5EF4-FFF2-40B4-BE49-F238E27FC236}">
              <a16:creationId xmlns:a16="http://schemas.microsoft.com/office/drawing/2014/main" id="{CDAD4E6B-FD03-6F7D-F6DD-D009F1AAE174}"/>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71" name="AutoShape 9">
          <a:extLst>
            <a:ext uri="{FF2B5EF4-FFF2-40B4-BE49-F238E27FC236}">
              <a16:creationId xmlns:a16="http://schemas.microsoft.com/office/drawing/2014/main" id="{0586FD19-2808-F330-31B3-23D96A575798}"/>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72" name="AutoShape 10">
          <a:extLst>
            <a:ext uri="{FF2B5EF4-FFF2-40B4-BE49-F238E27FC236}">
              <a16:creationId xmlns:a16="http://schemas.microsoft.com/office/drawing/2014/main" id="{76D3B833-9127-1D38-BF8F-6D628850232C}"/>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73" name="AutoShape 11">
          <a:extLst>
            <a:ext uri="{FF2B5EF4-FFF2-40B4-BE49-F238E27FC236}">
              <a16:creationId xmlns:a16="http://schemas.microsoft.com/office/drawing/2014/main" id="{31BECB51-79A5-EA06-C012-B121A4BC0201}"/>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74" name="AutoShape 12">
          <a:extLst>
            <a:ext uri="{FF2B5EF4-FFF2-40B4-BE49-F238E27FC236}">
              <a16:creationId xmlns:a16="http://schemas.microsoft.com/office/drawing/2014/main" id="{8E0F5FFD-3131-A75E-B9D0-5BFA54AA65DD}"/>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75" name="AutoShape 13">
          <a:extLst>
            <a:ext uri="{FF2B5EF4-FFF2-40B4-BE49-F238E27FC236}">
              <a16:creationId xmlns:a16="http://schemas.microsoft.com/office/drawing/2014/main" id="{DD37AC90-4BB7-C875-FA8D-5709E3A6018B}"/>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76" name="AutoShape 14">
          <a:extLst>
            <a:ext uri="{FF2B5EF4-FFF2-40B4-BE49-F238E27FC236}">
              <a16:creationId xmlns:a16="http://schemas.microsoft.com/office/drawing/2014/main" id="{6CF874B2-FBE3-81FF-00D4-2894590240D8}"/>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77" name="AutoShape 15">
          <a:extLst>
            <a:ext uri="{FF2B5EF4-FFF2-40B4-BE49-F238E27FC236}">
              <a16:creationId xmlns:a16="http://schemas.microsoft.com/office/drawing/2014/main" id="{5FB2FAFF-F456-45CD-A96B-448A2E8B89E9}"/>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78" name="AutoShape 16">
          <a:extLst>
            <a:ext uri="{FF2B5EF4-FFF2-40B4-BE49-F238E27FC236}">
              <a16:creationId xmlns:a16="http://schemas.microsoft.com/office/drawing/2014/main" id="{642EE034-CEFF-2A95-B6A0-45DC833EEA36}"/>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79" name="AutoShape 17">
          <a:extLst>
            <a:ext uri="{FF2B5EF4-FFF2-40B4-BE49-F238E27FC236}">
              <a16:creationId xmlns:a16="http://schemas.microsoft.com/office/drawing/2014/main" id="{6F8B66E7-0F6A-AEA6-0F20-8756FE9DC4BE}"/>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80" name="AutoShape 18">
          <a:extLst>
            <a:ext uri="{FF2B5EF4-FFF2-40B4-BE49-F238E27FC236}">
              <a16:creationId xmlns:a16="http://schemas.microsoft.com/office/drawing/2014/main" id="{90F86BC5-EFEA-2CA6-C931-9774094FFA8B}"/>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81" name="AutoShape 19">
          <a:extLst>
            <a:ext uri="{FF2B5EF4-FFF2-40B4-BE49-F238E27FC236}">
              <a16:creationId xmlns:a16="http://schemas.microsoft.com/office/drawing/2014/main" id="{FAFA63B4-F4F3-CCC6-F946-B5DB4C814267}"/>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82" name="AutoShape 20">
          <a:extLst>
            <a:ext uri="{FF2B5EF4-FFF2-40B4-BE49-F238E27FC236}">
              <a16:creationId xmlns:a16="http://schemas.microsoft.com/office/drawing/2014/main" id="{928C9049-35E8-5A62-9400-17A7B0F45AFA}"/>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83" name="AutoShape 21">
          <a:extLst>
            <a:ext uri="{FF2B5EF4-FFF2-40B4-BE49-F238E27FC236}">
              <a16:creationId xmlns:a16="http://schemas.microsoft.com/office/drawing/2014/main" id="{2618F101-6C54-0ACC-641D-0D33E71C01EE}"/>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84" name="AutoShape 22">
          <a:extLst>
            <a:ext uri="{FF2B5EF4-FFF2-40B4-BE49-F238E27FC236}">
              <a16:creationId xmlns:a16="http://schemas.microsoft.com/office/drawing/2014/main" id="{8934C7A7-CF5C-4FA2-6A8E-70185B598CD3}"/>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85" name="AutoShape 23">
          <a:extLst>
            <a:ext uri="{FF2B5EF4-FFF2-40B4-BE49-F238E27FC236}">
              <a16:creationId xmlns:a16="http://schemas.microsoft.com/office/drawing/2014/main" id="{9B72F306-B62B-9785-C87A-4CBF04A0BB08}"/>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86" name="AutoShape 24">
          <a:extLst>
            <a:ext uri="{FF2B5EF4-FFF2-40B4-BE49-F238E27FC236}">
              <a16:creationId xmlns:a16="http://schemas.microsoft.com/office/drawing/2014/main" id="{099B3A10-3ED7-E811-F0FF-1EFC25F5EA89}"/>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87" name="AutoShape 25">
          <a:extLst>
            <a:ext uri="{FF2B5EF4-FFF2-40B4-BE49-F238E27FC236}">
              <a16:creationId xmlns:a16="http://schemas.microsoft.com/office/drawing/2014/main" id="{3A7E0D67-C71A-26ED-2BC9-81176998E7CE}"/>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32</xdr:row>
      <xdr:rowOff>7620</xdr:rowOff>
    </xdr:from>
    <xdr:to>
      <xdr:col>0</xdr:col>
      <xdr:colOff>0</xdr:colOff>
      <xdr:row>32</xdr:row>
      <xdr:rowOff>198120</xdr:rowOff>
    </xdr:to>
    <xdr:sp macro="" textlink="">
      <xdr:nvSpPr>
        <xdr:cNvPr id="1589088" name="AutoShape 26">
          <a:extLst>
            <a:ext uri="{FF2B5EF4-FFF2-40B4-BE49-F238E27FC236}">
              <a16:creationId xmlns:a16="http://schemas.microsoft.com/office/drawing/2014/main" id="{485B880E-4222-0122-03D2-EAEFDF9504E7}"/>
            </a:ext>
          </a:extLst>
        </xdr:cNvPr>
        <xdr:cNvSpPr>
          <a:spLocks noChangeArrowheads="1"/>
        </xdr:cNvSpPr>
      </xdr:nvSpPr>
      <xdr:spPr bwMode="auto">
        <a:xfrm>
          <a:off x="0" y="7414260"/>
          <a:ext cx="0" cy="19050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bihiro-ex.com/" TargetMode="External"/><Relationship Id="rId1" Type="http://schemas.openxmlformats.org/officeDocument/2006/relationships/hyperlink" Target="http://obihiro-ex.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R60"/>
  <sheetViews>
    <sheetView tabSelected="1" topLeftCell="A16" zoomScale="80" zoomScaleNormal="80" workbookViewId="0">
      <selection activeCell="I17" sqref="I17"/>
    </sheetView>
  </sheetViews>
  <sheetFormatPr baseColWidth="10" defaultColWidth="9" defaultRowHeight="14"/>
  <cols>
    <col min="1" max="2" width="13.1640625" style="2" customWidth="1"/>
    <col min="3" max="4" width="9" style="2"/>
    <col min="5" max="5" width="9.1640625" style="2" customWidth="1"/>
    <col min="6" max="7" width="3.83203125" style="2" customWidth="1"/>
    <col min="8" max="9" width="13.1640625" style="2" customWidth="1"/>
    <col min="10" max="11" width="9" style="2"/>
    <col min="12" max="12" width="6.5" style="2" customWidth="1"/>
    <col min="13" max="13" width="7.1640625" style="2" customWidth="1"/>
    <col min="14" max="16384" width="9" style="2"/>
  </cols>
  <sheetData>
    <row r="1" spans="1:14" ht="13.5" customHeight="1">
      <c r="A1" s="244" t="s">
        <v>110</v>
      </c>
      <c r="B1" s="245"/>
      <c r="C1" s="245"/>
      <c r="D1" s="245"/>
      <c r="E1" s="245"/>
      <c r="F1" s="245"/>
      <c r="G1" s="245"/>
      <c r="H1" s="245"/>
      <c r="I1" s="245"/>
      <c r="J1" s="246"/>
      <c r="K1" s="164" t="s">
        <v>124</v>
      </c>
      <c r="L1" s="165"/>
      <c r="M1" s="166"/>
    </row>
    <row r="2" spans="1:14" ht="13.5" customHeight="1" thickBot="1">
      <c r="A2" s="247"/>
      <c r="B2" s="248"/>
      <c r="C2" s="248"/>
      <c r="D2" s="248"/>
      <c r="E2" s="248"/>
      <c r="F2" s="248"/>
      <c r="G2" s="248"/>
      <c r="H2" s="248"/>
      <c r="I2" s="248"/>
      <c r="J2" s="249"/>
      <c r="K2" s="167"/>
      <c r="L2" s="168"/>
      <c r="M2" s="169"/>
    </row>
    <row r="3" spans="1:14" ht="13.5" customHeight="1">
      <c r="A3" s="247"/>
      <c r="B3" s="248"/>
      <c r="C3" s="248"/>
      <c r="D3" s="248"/>
      <c r="E3" s="248"/>
      <c r="F3" s="248"/>
      <c r="G3" s="248"/>
      <c r="H3" s="248"/>
      <c r="I3" s="248"/>
      <c r="J3" s="249"/>
      <c r="K3" s="205" t="s">
        <v>109</v>
      </c>
      <c r="L3" s="206"/>
      <c r="M3" s="207"/>
    </row>
    <row r="4" spans="1:14" ht="13.5" customHeight="1" thickBot="1">
      <c r="A4" s="250"/>
      <c r="B4" s="251"/>
      <c r="C4" s="251"/>
      <c r="D4" s="251"/>
      <c r="E4" s="251"/>
      <c r="F4" s="251"/>
      <c r="G4" s="251"/>
      <c r="H4" s="251"/>
      <c r="I4" s="251"/>
      <c r="J4" s="252"/>
      <c r="K4" s="208"/>
      <c r="L4" s="209"/>
      <c r="M4" s="210"/>
    </row>
    <row r="5" spans="1:14" ht="14.25" customHeight="1">
      <c r="A5" s="155" t="s">
        <v>12</v>
      </c>
      <c r="B5" s="188"/>
      <c r="C5" s="191" t="s">
        <v>100</v>
      </c>
      <c r="D5" s="191" t="s">
        <v>101</v>
      </c>
      <c r="E5" s="191" t="s">
        <v>102</v>
      </c>
      <c r="F5" s="196" t="s">
        <v>81</v>
      </c>
      <c r="G5" s="197"/>
      <c r="H5" s="145" t="s">
        <v>82</v>
      </c>
      <c r="I5" s="146"/>
      <c r="J5" s="146"/>
      <c r="K5" s="146"/>
      <c r="L5" s="146"/>
      <c r="M5" s="147"/>
      <c r="N5" s="14"/>
    </row>
    <row r="6" spans="1:14" ht="14.25" customHeight="1" thickBot="1">
      <c r="A6" s="156"/>
      <c r="B6" s="189"/>
      <c r="C6" s="192"/>
      <c r="D6" s="192"/>
      <c r="E6" s="192"/>
      <c r="F6" s="198"/>
      <c r="G6" s="199"/>
      <c r="H6" s="148"/>
      <c r="I6" s="149"/>
      <c r="J6" s="149"/>
      <c r="K6" s="149"/>
      <c r="L6" s="149"/>
      <c r="M6" s="150"/>
      <c r="N6" s="14"/>
    </row>
    <row r="7" spans="1:14" ht="21" customHeight="1" thickBot="1">
      <c r="A7" s="157"/>
      <c r="B7" s="190"/>
      <c r="C7" s="193"/>
      <c r="D7" s="193"/>
      <c r="E7" s="193"/>
      <c r="F7" s="200"/>
      <c r="G7" s="201"/>
      <c r="H7" s="28" t="s">
        <v>8</v>
      </c>
      <c r="I7" s="151" t="s">
        <v>48</v>
      </c>
      <c r="J7" s="152"/>
      <c r="K7" s="152"/>
      <c r="L7" s="29" t="s">
        <v>83</v>
      </c>
      <c r="M7" s="93"/>
    </row>
    <row r="8" spans="1:14" ht="22.25" customHeight="1" thickBot="1">
      <c r="A8" s="182" t="s">
        <v>42</v>
      </c>
      <c r="B8" s="183"/>
      <c r="C8" s="186"/>
      <c r="D8" s="186"/>
      <c r="E8" s="186"/>
      <c r="F8" s="186"/>
      <c r="G8" s="161" t="s">
        <v>48</v>
      </c>
      <c r="H8" s="30" t="s">
        <v>9</v>
      </c>
      <c r="I8" s="151" t="s">
        <v>48</v>
      </c>
      <c r="J8" s="152"/>
      <c r="K8" s="152"/>
      <c r="L8" s="31" t="s">
        <v>83</v>
      </c>
      <c r="M8" s="94"/>
    </row>
    <row r="9" spans="1:14" ht="22.25" customHeight="1" thickBot="1">
      <c r="A9" s="184"/>
      <c r="B9" s="185"/>
      <c r="C9" s="187"/>
      <c r="D9" s="187"/>
      <c r="E9" s="187"/>
      <c r="F9" s="187"/>
      <c r="G9" s="195"/>
      <c r="H9" s="6" t="s">
        <v>10</v>
      </c>
      <c r="I9" s="178" t="s">
        <v>68</v>
      </c>
      <c r="J9" s="217"/>
      <c r="K9" s="217"/>
      <c r="L9" s="217"/>
      <c r="M9" s="179"/>
    </row>
    <row r="10" spans="1:14" ht="22.25" customHeight="1" thickBot="1">
      <c r="A10" s="173" t="s">
        <v>71</v>
      </c>
      <c r="B10" s="174"/>
      <c r="C10" s="194"/>
      <c r="D10" s="194"/>
      <c r="E10" s="194"/>
      <c r="F10" s="194"/>
      <c r="G10" s="142"/>
      <c r="H10" s="7" t="s">
        <v>7</v>
      </c>
      <c r="I10" s="9"/>
      <c r="J10" s="172" t="s">
        <v>114</v>
      </c>
      <c r="K10" s="172"/>
      <c r="L10" s="170"/>
      <c r="M10" s="171"/>
    </row>
    <row r="11" spans="1:14" ht="22.25" customHeight="1" thickBot="1">
      <c r="A11" s="92" t="s">
        <v>58</v>
      </c>
      <c r="B11" s="75">
        <f>D28+K37</f>
        <v>0</v>
      </c>
      <c r="C11" s="32" t="s">
        <v>67</v>
      </c>
      <c r="D11" s="96">
        <f>K48</f>
        <v>0</v>
      </c>
      <c r="E11" s="46" t="s">
        <v>77</v>
      </c>
      <c r="F11" s="160"/>
      <c r="G11" s="161"/>
      <c r="H11" s="22" t="s">
        <v>56</v>
      </c>
      <c r="I11" s="8"/>
      <c r="J11" s="162" t="s">
        <v>115</v>
      </c>
      <c r="K11" s="162"/>
      <c r="L11" s="162"/>
      <c r="M11" s="163"/>
    </row>
    <row r="12" spans="1:14" ht="21.75" customHeight="1" thickBot="1">
      <c r="A12" s="175" t="s">
        <v>43</v>
      </c>
      <c r="B12" s="176"/>
      <c r="C12" s="4" t="s">
        <v>54</v>
      </c>
      <c r="D12" s="26" t="s">
        <v>44</v>
      </c>
      <c r="E12" s="33" t="s">
        <v>47</v>
      </c>
      <c r="F12" s="158" t="s">
        <v>81</v>
      </c>
      <c r="G12" s="159"/>
      <c r="H12" s="23" t="s">
        <v>57</v>
      </c>
      <c r="I12" s="15"/>
      <c r="J12" s="162" t="s">
        <v>116</v>
      </c>
      <c r="K12" s="162"/>
      <c r="L12" s="211"/>
      <c r="M12" s="163"/>
    </row>
    <row r="13" spans="1:14" ht="18" customHeight="1" thickBot="1">
      <c r="A13" s="177"/>
      <c r="B13" s="176"/>
      <c r="C13" s="4" t="s">
        <v>55</v>
      </c>
      <c r="D13" s="26" t="s">
        <v>44</v>
      </c>
      <c r="E13" s="33" t="s">
        <v>47</v>
      </c>
      <c r="F13" s="158" t="s">
        <v>81</v>
      </c>
      <c r="G13" s="159"/>
      <c r="H13" s="6" t="s">
        <v>70</v>
      </c>
      <c r="I13" s="212" t="s">
        <v>84</v>
      </c>
      <c r="J13" s="213"/>
      <c r="K13" s="213"/>
      <c r="L13" s="213"/>
      <c r="M13" s="214"/>
    </row>
    <row r="14" spans="1:14" ht="18.75" customHeight="1" thickBot="1">
      <c r="A14" s="4" t="s">
        <v>13</v>
      </c>
      <c r="B14" s="62" t="s">
        <v>85</v>
      </c>
      <c r="C14" s="76" t="s">
        <v>106</v>
      </c>
      <c r="D14" s="178" t="s">
        <v>0</v>
      </c>
      <c r="E14" s="179"/>
      <c r="F14" s="215" t="s">
        <v>46</v>
      </c>
      <c r="G14" s="216"/>
      <c r="H14" s="27" t="s">
        <v>13</v>
      </c>
      <c r="I14" s="4" t="s">
        <v>85</v>
      </c>
      <c r="J14" s="76" t="s">
        <v>106</v>
      </c>
      <c r="K14" s="178" t="s">
        <v>0</v>
      </c>
      <c r="L14" s="179"/>
      <c r="M14" s="63" t="s">
        <v>46</v>
      </c>
    </row>
    <row r="15" spans="1:14" ht="18.75" customHeight="1">
      <c r="A15" s="64" t="s">
        <v>95</v>
      </c>
      <c r="B15" s="104">
        <v>2860</v>
      </c>
      <c r="C15" s="52" t="s">
        <v>80</v>
      </c>
      <c r="D15" s="256"/>
      <c r="E15" s="257"/>
      <c r="F15" s="153" t="s">
        <v>79</v>
      </c>
      <c r="G15" s="154"/>
      <c r="H15" s="58" t="s">
        <v>23</v>
      </c>
      <c r="I15" s="87">
        <v>760</v>
      </c>
      <c r="J15" s="52" t="s">
        <v>80</v>
      </c>
      <c r="K15" s="180"/>
      <c r="L15" s="181"/>
      <c r="M15" s="101"/>
    </row>
    <row r="16" spans="1:14" ht="18.75" customHeight="1">
      <c r="A16" s="60" t="s">
        <v>96</v>
      </c>
      <c r="B16" s="89">
        <v>1290</v>
      </c>
      <c r="C16" s="37" t="s">
        <v>80</v>
      </c>
      <c r="D16" s="114"/>
      <c r="E16" s="115"/>
      <c r="F16" s="135" t="s">
        <v>79</v>
      </c>
      <c r="G16" s="136"/>
      <c r="H16" s="56" t="s">
        <v>24</v>
      </c>
      <c r="I16" s="85">
        <v>85</v>
      </c>
      <c r="J16" s="37" t="s">
        <v>80</v>
      </c>
      <c r="K16" s="143"/>
      <c r="L16" s="144"/>
      <c r="M16" s="101"/>
    </row>
    <row r="17" spans="1:18" ht="18.75" customHeight="1">
      <c r="A17" s="65" t="s">
        <v>111</v>
      </c>
      <c r="B17" s="89">
        <v>2415</v>
      </c>
      <c r="C17" s="253" t="s">
        <v>80</v>
      </c>
      <c r="D17" s="114"/>
      <c r="E17" s="115"/>
      <c r="F17" s="135" t="s">
        <v>79</v>
      </c>
      <c r="G17" s="136"/>
      <c r="H17" s="56" t="s">
        <v>25</v>
      </c>
      <c r="I17" s="88">
        <v>940</v>
      </c>
      <c r="J17" s="37" t="s">
        <v>80</v>
      </c>
      <c r="K17" s="143"/>
      <c r="L17" s="144"/>
      <c r="M17" s="101"/>
    </row>
    <row r="18" spans="1:18" ht="18.75" customHeight="1">
      <c r="A18" s="65" t="s">
        <v>91</v>
      </c>
      <c r="B18" s="89">
        <v>1120</v>
      </c>
      <c r="C18" s="254"/>
      <c r="D18" s="114"/>
      <c r="E18" s="115"/>
      <c r="F18" s="135" t="s">
        <v>79</v>
      </c>
      <c r="G18" s="136"/>
      <c r="H18" s="56" t="s">
        <v>26</v>
      </c>
      <c r="I18" s="88">
        <v>990</v>
      </c>
      <c r="J18" s="37" t="s">
        <v>80</v>
      </c>
      <c r="K18" s="143"/>
      <c r="L18" s="144"/>
      <c r="M18" s="101"/>
    </row>
    <row r="19" spans="1:18" ht="18.75" customHeight="1">
      <c r="A19" s="65" t="s">
        <v>90</v>
      </c>
      <c r="B19" s="89">
        <v>830</v>
      </c>
      <c r="C19" s="255"/>
      <c r="D19" s="114"/>
      <c r="E19" s="115"/>
      <c r="F19" s="135" t="s">
        <v>79</v>
      </c>
      <c r="G19" s="136"/>
      <c r="H19" s="56" t="s">
        <v>27</v>
      </c>
      <c r="I19" s="85">
        <v>70</v>
      </c>
      <c r="J19" s="37" t="s">
        <v>80</v>
      </c>
      <c r="K19" s="143"/>
      <c r="L19" s="144"/>
      <c r="M19" s="101"/>
    </row>
    <row r="20" spans="1:18" ht="18.75" customHeight="1">
      <c r="A20" s="60" t="s">
        <v>112</v>
      </c>
      <c r="B20" s="89">
        <v>1190</v>
      </c>
      <c r="C20" s="253" t="s">
        <v>80</v>
      </c>
      <c r="D20" s="114"/>
      <c r="E20" s="115"/>
      <c r="F20" s="135" t="s">
        <v>79</v>
      </c>
      <c r="G20" s="136"/>
      <c r="H20" s="56" t="s">
        <v>28</v>
      </c>
      <c r="I20" s="85">
        <v>330</v>
      </c>
      <c r="J20" s="37" t="s">
        <v>80</v>
      </c>
      <c r="K20" s="143"/>
      <c r="L20" s="144"/>
      <c r="M20" s="101"/>
    </row>
    <row r="21" spans="1:18" ht="18.75" customHeight="1">
      <c r="A21" s="65" t="s">
        <v>93</v>
      </c>
      <c r="B21" s="89">
        <v>1400</v>
      </c>
      <c r="C21" s="254"/>
      <c r="D21" s="114"/>
      <c r="E21" s="115"/>
      <c r="F21" s="135" t="s">
        <v>79</v>
      </c>
      <c r="G21" s="136"/>
      <c r="H21" s="56" t="s">
        <v>29</v>
      </c>
      <c r="I21" s="85">
        <v>205</v>
      </c>
      <c r="J21" s="37" t="s">
        <v>80</v>
      </c>
      <c r="K21" s="143"/>
      <c r="L21" s="144"/>
      <c r="M21" s="101"/>
    </row>
    <row r="22" spans="1:18" ht="18.75" customHeight="1">
      <c r="A22" s="60" t="s">
        <v>97</v>
      </c>
      <c r="B22" s="89">
        <v>410</v>
      </c>
      <c r="C22" s="255"/>
      <c r="D22" s="114"/>
      <c r="E22" s="115"/>
      <c r="F22" s="135" t="s">
        <v>79</v>
      </c>
      <c r="G22" s="136"/>
      <c r="H22" s="56" t="s">
        <v>30</v>
      </c>
      <c r="I22" s="88">
        <v>785</v>
      </c>
      <c r="J22" s="37" t="s">
        <v>80</v>
      </c>
      <c r="K22" s="143"/>
      <c r="L22" s="144"/>
      <c r="M22" s="101"/>
    </row>
    <row r="23" spans="1:18" ht="18.75" customHeight="1">
      <c r="A23" s="65" t="s">
        <v>113</v>
      </c>
      <c r="B23" s="89">
        <v>2040</v>
      </c>
      <c r="C23" s="253" t="s">
        <v>80</v>
      </c>
      <c r="D23" s="114"/>
      <c r="E23" s="115"/>
      <c r="F23" s="135" t="s">
        <v>79</v>
      </c>
      <c r="G23" s="136"/>
      <c r="H23" s="68" t="s">
        <v>31</v>
      </c>
      <c r="I23" s="88">
        <v>840</v>
      </c>
      <c r="J23" s="37" t="s">
        <v>80</v>
      </c>
      <c r="K23" s="143"/>
      <c r="L23" s="144"/>
      <c r="M23" s="101"/>
    </row>
    <row r="24" spans="1:18" ht="18.75" customHeight="1">
      <c r="A24" s="60" t="s">
        <v>14</v>
      </c>
      <c r="B24" s="89">
        <v>945</v>
      </c>
      <c r="C24" s="255"/>
      <c r="D24" s="114"/>
      <c r="E24" s="115"/>
      <c r="F24" s="135" t="s">
        <v>79</v>
      </c>
      <c r="G24" s="136"/>
      <c r="H24" s="68" t="s">
        <v>32</v>
      </c>
      <c r="I24" s="85">
        <v>465</v>
      </c>
      <c r="J24" s="37" t="s">
        <v>80</v>
      </c>
      <c r="K24" s="143"/>
      <c r="L24" s="144"/>
      <c r="M24" s="101"/>
    </row>
    <row r="25" spans="1:18" ht="18.75" customHeight="1">
      <c r="A25" s="60" t="s">
        <v>92</v>
      </c>
      <c r="B25" s="89">
        <v>1655</v>
      </c>
      <c r="C25" s="37" t="s">
        <v>80</v>
      </c>
      <c r="D25" s="114"/>
      <c r="E25" s="115"/>
      <c r="F25" s="135" t="s">
        <v>79</v>
      </c>
      <c r="G25" s="136"/>
      <c r="H25" s="68" t="s">
        <v>33</v>
      </c>
      <c r="I25" s="85">
        <v>105</v>
      </c>
      <c r="J25" s="37" t="s">
        <v>80</v>
      </c>
      <c r="K25" s="143"/>
      <c r="L25" s="144"/>
      <c r="M25" s="101"/>
    </row>
    <row r="26" spans="1:18" ht="18.75" customHeight="1">
      <c r="A26" s="60" t="s">
        <v>15</v>
      </c>
      <c r="B26" s="89">
        <v>1405</v>
      </c>
      <c r="C26" s="37" t="s">
        <v>80</v>
      </c>
      <c r="D26" s="114"/>
      <c r="E26" s="115"/>
      <c r="F26" s="135" t="s">
        <v>79</v>
      </c>
      <c r="G26" s="136"/>
      <c r="H26" s="68" t="s">
        <v>3</v>
      </c>
      <c r="I26" s="85">
        <v>365</v>
      </c>
      <c r="J26" s="37" t="s">
        <v>80</v>
      </c>
      <c r="K26" s="143"/>
      <c r="L26" s="144"/>
      <c r="M26" s="101"/>
    </row>
    <row r="27" spans="1:18" ht="18.75" customHeight="1" thickBot="1">
      <c r="A27" s="66" t="s">
        <v>16</v>
      </c>
      <c r="B27" s="90">
        <v>465</v>
      </c>
      <c r="C27" s="97" t="s">
        <v>80</v>
      </c>
      <c r="D27" s="258"/>
      <c r="E27" s="259"/>
      <c r="F27" s="139" t="s">
        <v>79</v>
      </c>
      <c r="G27" s="140"/>
      <c r="H27" s="69" t="s">
        <v>76</v>
      </c>
      <c r="I27" s="85">
        <v>15</v>
      </c>
      <c r="J27" s="37" t="s">
        <v>80</v>
      </c>
      <c r="K27" s="231"/>
      <c r="L27" s="232"/>
      <c r="M27" s="101"/>
    </row>
    <row r="28" spans="1:18" ht="18.75" customHeight="1" thickBot="1">
      <c r="A28" s="47" t="s">
        <v>1</v>
      </c>
      <c r="B28" s="91">
        <f>SUM(B15:B27)</f>
        <v>18025</v>
      </c>
      <c r="C28" s="98" t="s">
        <v>80</v>
      </c>
      <c r="D28" s="260"/>
      <c r="E28" s="261"/>
      <c r="F28" s="130">
        <v>0</v>
      </c>
      <c r="G28" s="131"/>
      <c r="H28" s="68" t="s">
        <v>34</v>
      </c>
      <c r="I28" s="85">
        <v>300</v>
      </c>
      <c r="J28" s="37" t="s">
        <v>80</v>
      </c>
      <c r="K28" s="231"/>
      <c r="L28" s="232"/>
      <c r="M28" s="101"/>
    </row>
    <row r="29" spans="1:18" ht="18.75" customHeight="1" thickBot="1">
      <c r="A29" s="132" t="s">
        <v>123</v>
      </c>
      <c r="B29" s="133"/>
      <c r="C29" s="133"/>
      <c r="D29" s="133"/>
      <c r="E29" s="133"/>
      <c r="F29" s="133"/>
      <c r="G29" s="134"/>
      <c r="H29" s="68" t="s">
        <v>35</v>
      </c>
      <c r="I29" s="85">
        <v>110</v>
      </c>
      <c r="J29" s="37" t="s">
        <v>80</v>
      </c>
      <c r="K29" s="231"/>
      <c r="L29" s="232"/>
      <c r="M29" s="101"/>
    </row>
    <row r="30" spans="1:18" ht="18.75" customHeight="1" thickBot="1">
      <c r="A30" s="38" t="s">
        <v>41</v>
      </c>
      <c r="B30" s="67" t="s">
        <v>85</v>
      </c>
      <c r="C30" s="76" t="s">
        <v>106</v>
      </c>
      <c r="D30" s="178" t="s">
        <v>0</v>
      </c>
      <c r="E30" s="179"/>
      <c r="F30" s="141" t="s">
        <v>46</v>
      </c>
      <c r="G30" s="142"/>
      <c r="H30" s="68" t="s">
        <v>36</v>
      </c>
      <c r="I30" s="85">
        <v>595</v>
      </c>
      <c r="J30" s="37" t="s">
        <v>80</v>
      </c>
      <c r="K30" s="231"/>
      <c r="L30" s="232"/>
      <c r="M30" s="101"/>
    </row>
    <row r="31" spans="1:18" ht="18.75" customHeight="1">
      <c r="A31" s="77" t="s">
        <v>17</v>
      </c>
      <c r="B31" s="83">
        <v>205</v>
      </c>
      <c r="C31" s="99" t="s">
        <v>80</v>
      </c>
      <c r="D31" s="137"/>
      <c r="E31" s="138"/>
      <c r="F31" s="137"/>
      <c r="G31" s="138"/>
      <c r="H31" s="68" t="s">
        <v>37</v>
      </c>
      <c r="I31" s="85">
        <v>70</v>
      </c>
      <c r="J31" s="37" t="s">
        <v>80</v>
      </c>
      <c r="K31" s="231"/>
      <c r="L31" s="232"/>
      <c r="M31" s="101"/>
      <c r="O31" s="50"/>
      <c r="P31" s="50"/>
      <c r="Q31" s="50"/>
      <c r="R31" s="50"/>
    </row>
    <row r="32" spans="1:18" ht="18.75" customHeight="1">
      <c r="A32" s="57" t="s">
        <v>18</v>
      </c>
      <c r="B32" s="84">
        <v>35</v>
      </c>
      <c r="C32" s="37" t="s">
        <v>80</v>
      </c>
      <c r="D32" s="114"/>
      <c r="E32" s="115"/>
      <c r="F32" s="114"/>
      <c r="G32" s="115"/>
      <c r="H32" s="68" t="s">
        <v>38</v>
      </c>
      <c r="I32" s="88">
        <v>785</v>
      </c>
      <c r="J32" s="37" t="s">
        <v>80</v>
      </c>
      <c r="K32" s="231"/>
      <c r="L32" s="232"/>
      <c r="M32" s="101"/>
      <c r="O32" s="50"/>
      <c r="P32" s="50"/>
      <c r="Q32" s="50"/>
      <c r="R32" s="50"/>
    </row>
    <row r="33" spans="1:18" ht="18.75" customHeight="1">
      <c r="A33" s="57" t="s">
        <v>19</v>
      </c>
      <c r="B33" s="84">
        <v>80</v>
      </c>
      <c r="C33" s="37" t="s">
        <v>80</v>
      </c>
      <c r="D33" s="114"/>
      <c r="E33" s="115"/>
      <c r="F33" s="114"/>
      <c r="G33" s="115"/>
      <c r="H33" s="68" t="s">
        <v>39</v>
      </c>
      <c r="I33" s="85">
        <v>160</v>
      </c>
      <c r="J33" s="37" t="s">
        <v>80</v>
      </c>
      <c r="K33" s="231"/>
      <c r="L33" s="232"/>
      <c r="M33" s="101"/>
      <c r="O33" s="50"/>
      <c r="P33" s="50"/>
      <c r="Q33" s="50"/>
      <c r="R33" s="50"/>
    </row>
    <row r="34" spans="1:18" ht="18.75" customHeight="1">
      <c r="A34" s="57" t="s">
        <v>20</v>
      </c>
      <c r="B34" s="84">
        <v>45</v>
      </c>
      <c r="C34" s="37" t="s">
        <v>80</v>
      </c>
      <c r="D34" s="114"/>
      <c r="E34" s="115"/>
      <c r="F34" s="114"/>
      <c r="G34" s="115"/>
      <c r="H34" s="68" t="s">
        <v>4</v>
      </c>
      <c r="I34" s="85">
        <v>150</v>
      </c>
      <c r="J34" s="37" t="s">
        <v>80</v>
      </c>
      <c r="K34" s="231"/>
      <c r="L34" s="232"/>
      <c r="M34" s="101"/>
      <c r="O34" s="50"/>
      <c r="P34" s="50"/>
      <c r="Q34" s="50"/>
      <c r="R34" s="50"/>
    </row>
    <row r="35" spans="1:18" ht="18.75" customHeight="1">
      <c r="A35" s="57" t="s">
        <v>21</v>
      </c>
      <c r="B35" s="84">
        <v>290</v>
      </c>
      <c r="C35" s="37" t="s">
        <v>80</v>
      </c>
      <c r="D35" s="114"/>
      <c r="E35" s="115"/>
      <c r="F35" s="114"/>
      <c r="G35" s="115"/>
      <c r="H35" s="68" t="s">
        <v>40</v>
      </c>
      <c r="I35" s="85">
        <v>430</v>
      </c>
      <c r="J35" s="37" t="s">
        <v>80</v>
      </c>
      <c r="K35" s="231"/>
      <c r="L35" s="232"/>
      <c r="M35" s="101"/>
    </row>
    <row r="36" spans="1:18" ht="18.75" customHeight="1" thickBot="1">
      <c r="A36" s="57" t="s">
        <v>2</v>
      </c>
      <c r="B36" s="84">
        <v>60</v>
      </c>
      <c r="C36" s="37" t="s">
        <v>80</v>
      </c>
      <c r="D36" s="114"/>
      <c r="E36" s="115"/>
      <c r="F36" s="114"/>
      <c r="G36" s="115"/>
      <c r="H36" s="70" t="s">
        <v>5</v>
      </c>
      <c r="I36" s="85">
        <v>530</v>
      </c>
      <c r="J36" s="37" t="s">
        <v>80</v>
      </c>
      <c r="K36" s="231"/>
      <c r="L36" s="232"/>
      <c r="M36" s="101"/>
    </row>
    <row r="37" spans="1:18" ht="18.75" customHeight="1" thickBot="1">
      <c r="A37" s="59" t="s">
        <v>22</v>
      </c>
      <c r="B37" s="84">
        <v>425</v>
      </c>
      <c r="C37" s="37" t="s">
        <v>80</v>
      </c>
      <c r="D37" s="114"/>
      <c r="E37" s="115"/>
      <c r="F37" s="114"/>
      <c r="G37" s="115"/>
      <c r="H37" s="47" t="s">
        <v>6</v>
      </c>
      <c r="I37" s="48">
        <f>B39+I43</f>
        <v>10270</v>
      </c>
      <c r="J37" s="49" t="s">
        <v>80</v>
      </c>
      <c r="K37" s="240">
        <f>E39+L43</f>
        <v>0</v>
      </c>
      <c r="L37" s="241"/>
      <c r="M37" s="103">
        <f>F39+M43</f>
        <v>0</v>
      </c>
    </row>
    <row r="38" spans="1:18" ht="18.75" customHeight="1" thickBot="1">
      <c r="A38" s="74" t="s">
        <v>117</v>
      </c>
      <c r="B38" s="86">
        <v>45</v>
      </c>
      <c r="C38" s="100" t="s">
        <v>80</v>
      </c>
      <c r="D38" s="106"/>
      <c r="E38" s="107"/>
      <c r="F38" s="106"/>
      <c r="G38" s="107"/>
      <c r="H38" s="79" t="s">
        <v>75</v>
      </c>
      <c r="I38" s="48">
        <f>B28+I37</f>
        <v>28295</v>
      </c>
      <c r="J38" s="49" t="s">
        <v>80</v>
      </c>
      <c r="K38" s="242"/>
      <c r="L38" s="243"/>
      <c r="M38" s="49" t="s">
        <v>80</v>
      </c>
    </row>
    <row r="39" spans="1:18" ht="18.75" customHeight="1">
      <c r="A39" s="78"/>
      <c r="B39" s="81">
        <f>SUM(B31:B38)</f>
        <v>1185</v>
      </c>
      <c r="C39" s="81">
        <f>SUM(C31:C38)</f>
        <v>0</v>
      </c>
      <c r="D39" s="119">
        <f>SUM(D31:E38)</f>
        <v>0</v>
      </c>
      <c r="E39" s="119"/>
      <c r="F39" s="119">
        <f>SUM(F31:G38)</f>
        <v>0</v>
      </c>
      <c r="G39" s="120"/>
      <c r="H39" s="124" t="s">
        <v>86</v>
      </c>
      <c r="I39" s="125"/>
      <c r="J39" s="234">
        <f>D28+K37</f>
        <v>0</v>
      </c>
      <c r="K39" s="235"/>
      <c r="L39" s="108"/>
      <c r="M39" s="108">
        <f>M37</f>
        <v>0</v>
      </c>
    </row>
    <row r="40" spans="1:18" ht="18.75" customHeight="1">
      <c r="A40" s="39" t="s">
        <v>94</v>
      </c>
      <c r="B40" s="3"/>
      <c r="C40" s="3"/>
      <c r="D40" s="3"/>
      <c r="E40" s="3"/>
      <c r="F40" s="3"/>
      <c r="G40" s="3"/>
      <c r="H40" s="126"/>
      <c r="I40" s="127"/>
      <c r="J40" s="236"/>
      <c r="K40" s="237"/>
      <c r="L40" s="109"/>
      <c r="M40" s="109"/>
    </row>
    <row r="41" spans="1:18" ht="17" customHeight="1">
      <c r="A41" s="39" t="s">
        <v>88</v>
      </c>
      <c r="B41" s="39"/>
      <c r="C41" s="39"/>
      <c r="D41" s="39"/>
      <c r="E41" s="39"/>
      <c r="F41" s="40"/>
      <c r="G41" s="40"/>
      <c r="H41" s="126"/>
      <c r="I41" s="127"/>
      <c r="J41" s="236"/>
      <c r="K41" s="237"/>
      <c r="L41" s="109"/>
      <c r="M41" s="109"/>
    </row>
    <row r="42" spans="1:18" ht="17" customHeight="1" thickBot="1">
      <c r="A42" s="45" t="s">
        <v>118</v>
      </c>
      <c r="B42" s="45"/>
      <c r="C42" s="45"/>
      <c r="D42" s="45"/>
      <c r="E42" s="45"/>
      <c r="F42" s="17"/>
      <c r="H42" s="128"/>
      <c r="I42" s="129"/>
      <c r="J42" s="238"/>
      <c r="K42" s="239"/>
      <c r="L42" s="110"/>
      <c r="M42" s="110"/>
    </row>
    <row r="43" spans="1:18" ht="17" customHeight="1" thickBot="1">
      <c r="A43" s="80" t="s">
        <v>119</v>
      </c>
      <c r="B43" s="80"/>
      <c r="C43" s="80"/>
      <c r="D43" s="80"/>
      <c r="E43" s="80"/>
      <c r="F43" s="17"/>
      <c r="H43" s="71"/>
      <c r="I43" s="72">
        <f>SUM(I15:I36)</f>
        <v>9085</v>
      </c>
      <c r="J43" s="72">
        <f>SUM(J15:J36)</f>
        <v>0</v>
      </c>
      <c r="K43" s="233">
        <f>SUM(K15:L36)</f>
        <v>0</v>
      </c>
      <c r="L43" s="233"/>
      <c r="M43" s="72">
        <f>SUM(M15:M36)</f>
        <v>0</v>
      </c>
    </row>
    <row r="44" spans="1:18" ht="17" customHeight="1" thickBot="1">
      <c r="A44" s="82" t="s">
        <v>122</v>
      </c>
      <c r="B44" s="80"/>
      <c r="C44" s="80"/>
      <c r="D44" s="80"/>
      <c r="E44" s="80"/>
      <c r="F44" s="17"/>
      <c r="G44" s="227" t="s">
        <v>52</v>
      </c>
      <c r="H44" s="38" t="s">
        <v>13</v>
      </c>
      <c r="I44" s="38" t="s">
        <v>85</v>
      </c>
      <c r="J44" s="76" t="s">
        <v>106</v>
      </c>
      <c r="K44" s="111" t="s">
        <v>0</v>
      </c>
      <c r="L44" s="112"/>
      <c r="M44" s="51" t="s">
        <v>46</v>
      </c>
    </row>
    <row r="45" spans="1:18" ht="17" customHeight="1">
      <c r="A45" s="113" t="s">
        <v>104</v>
      </c>
      <c r="B45" s="113"/>
      <c r="C45" s="113"/>
      <c r="D45" s="113"/>
      <c r="E45" s="113"/>
      <c r="F45" s="17"/>
      <c r="G45" s="228"/>
      <c r="H45" s="52" t="s">
        <v>49</v>
      </c>
      <c r="I45" s="34">
        <v>415</v>
      </c>
      <c r="J45" s="61"/>
      <c r="K45" s="231"/>
      <c r="L45" s="232"/>
      <c r="M45" s="101"/>
    </row>
    <row r="46" spans="1:18" ht="17" customHeight="1">
      <c r="A46" s="113" t="s">
        <v>105</v>
      </c>
      <c r="B46" s="113"/>
      <c r="C46" s="113"/>
      <c r="D46" s="113"/>
      <c r="E46" s="113"/>
      <c r="F46" s="39"/>
      <c r="G46" s="228"/>
      <c r="H46" s="37" t="s">
        <v>50</v>
      </c>
      <c r="I46" s="35">
        <v>100</v>
      </c>
      <c r="J46" s="25"/>
      <c r="K46" s="231"/>
      <c r="L46" s="232"/>
      <c r="M46" s="102"/>
    </row>
    <row r="47" spans="1:18" ht="17" customHeight="1" thickBot="1">
      <c r="A47" s="113" t="s">
        <v>120</v>
      </c>
      <c r="B47" s="113"/>
      <c r="C47" s="113"/>
      <c r="D47" s="113"/>
      <c r="E47" s="113"/>
      <c r="F47" s="39"/>
      <c r="G47" s="228"/>
      <c r="H47" s="37" t="s">
        <v>51</v>
      </c>
      <c r="I47" s="36">
        <v>255</v>
      </c>
      <c r="J47" s="25"/>
      <c r="K47" s="231"/>
      <c r="L47" s="232"/>
      <c r="M47" s="102"/>
    </row>
    <row r="48" spans="1:18" ht="17" customHeight="1" thickBot="1">
      <c r="A48" s="55" t="s">
        <v>45</v>
      </c>
      <c r="B48" s="55"/>
      <c r="C48" s="55"/>
      <c r="D48" s="55"/>
      <c r="E48" s="55"/>
      <c r="F48" s="39"/>
      <c r="G48" s="228"/>
      <c r="H48" s="53" t="s">
        <v>72</v>
      </c>
      <c r="I48" s="54">
        <f>SUM(I44:I47)</f>
        <v>770</v>
      </c>
      <c r="J48" s="54"/>
      <c r="K48" s="122">
        <f>SUM(K45:L47)</f>
        <v>0</v>
      </c>
      <c r="L48" s="123"/>
      <c r="M48" s="95">
        <f>SUM(M45:M47)</f>
        <v>0</v>
      </c>
    </row>
    <row r="49" spans="1:13" ht="16.5" customHeight="1" thickBot="1">
      <c r="A49" s="121" t="s">
        <v>78</v>
      </c>
      <c r="B49" s="121"/>
      <c r="C49" s="121"/>
      <c r="D49" s="121"/>
      <c r="E49" s="121"/>
      <c r="F49" s="44"/>
      <c r="G49" s="228"/>
      <c r="H49" s="116" t="s">
        <v>98</v>
      </c>
      <c r="I49" s="117"/>
      <c r="J49" s="117"/>
      <c r="K49" s="117"/>
      <c r="L49" s="117"/>
      <c r="M49" s="118"/>
    </row>
    <row r="50" spans="1:13" ht="16.5" customHeight="1" thickBot="1">
      <c r="A50" s="121" t="s">
        <v>87</v>
      </c>
      <c r="B50" s="121"/>
      <c r="C50" s="121"/>
      <c r="D50" s="121"/>
      <c r="E50" s="121"/>
      <c r="F50" s="44"/>
      <c r="G50" s="229"/>
      <c r="H50" s="116" t="s">
        <v>99</v>
      </c>
      <c r="I50" s="117"/>
      <c r="J50" s="117"/>
      <c r="K50" s="117"/>
      <c r="L50" s="117"/>
      <c r="M50" s="118"/>
    </row>
    <row r="51" spans="1:13" ht="16.5" customHeight="1">
      <c r="A51" s="105" t="s">
        <v>107</v>
      </c>
      <c r="B51" s="105"/>
      <c r="C51" s="105"/>
      <c r="D51" s="105"/>
      <c r="E51" s="105"/>
      <c r="F51" s="105"/>
      <c r="G51" s="73"/>
      <c r="H51" s="1" t="s">
        <v>53</v>
      </c>
      <c r="I51" s="11"/>
      <c r="J51" s="11"/>
      <c r="K51" s="11"/>
      <c r="L51" s="12"/>
      <c r="M51" s="12"/>
    </row>
    <row r="52" spans="1:13" ht="16.5" customHeight="1">
      <c r="A52" s="105" t="s">
        <v>108</v>
      </c>
      <c r="B52" s="105"/>
      <c r="C52" s="105"/>
      <c r="D52" s="105"/>
      <c r="E52" s="105"/>
      <c r="F52" s="73"/>
      <c r="G52" s="73"/>
      <c r="H52" s="1" t="s">
        <v>69</v>
      </c>
      <c r="I52" s="13"/>
      <c r="J52" s="13"/>
      <c r="K52" s="13"/>
      <c r="L52" s="13"/>
      <c r="M52" s="13"/>
    </row>
    <row r="53" spans="1:13" ht="15.75" customHeight="1" thickBot="1">
      <c r="A53" s="230" t="s">
        <v>11</v>
      </c>
      <c r="B53" s="230"/>
      <c r="C53" s="230"/>
      <c r="D53" s="230"/>
      <c r="E53" s="230"/>
      <c r="F53" s="39"/>
      <c r="G53" s="39"/>
      <c r="H53" s="1" t="s">
        <v>121</v>
      </c>
      <c r="I53" s="13"/>
      <c r="J53" s="13"/>
      <c r="K53" s="13"/>
      <c r="L53" s="13"/>
      <c r="M53" s="13"/>
    </row>
    <row r="54" spans="1:13" ht="17.25" customHeight="1">
      <c r="A54" s="202" t="s">
        <v>89</v>
      </c>
      <c r="B54" s="203"/>
      <c r="C54" s="203"/>
      <c r="D54" s="203"/>
      <c r="E54" s="203"/>
      <c r="F54" s="203"/>
      <c r="G54" s="204"/>
      <c r="H54" s="24" t="s">
        <v>73</v>
      </c>
      <c r="M54" s="5"/>
    </row>
    <row r="55" spans="1:13" ht="16.5" customHeight="1">
      <c r="A55" s="218" t="s">
        <v>59</v>
      </c>
      <c r="B55" s="219"/>
      <c r="C55" s="219"/>
      <c r="D55" s="219"/>
      <c r="E55" s="219"/>
      <c r="F55" s="219"/>
      <c r="G55" s="220"/>
      <c r="H55" s="24" t="s">
        <v>74</v>
      </c>
    </row>
    <row r="56" spans="1:13" s="5" customFormat="1" ht="16.5" customHeight="1" thickBot="1">
      <c r="A56" s="221"/>
      <c r="B56" s="222"/>
      <c r="C56" s="222"/>
      <c r="D56" s="222"/>
      <c r="E56" s="222"/>
      <c r="F56" s="222"/>
      <c r="G56" s="223"/>
      <c r="H56" s="24" t="s">
        <v>103</v>
      </c>
      <c r="I56" s="2"/>
      <c r="J56" s="2"/>
      <c r="K56" s="2"/>
      <c r="L56" s="2"/>
      <c r="M56" s="2"/>
    </row>
    <row r="57" spans="1:13" ht="15" thickBot="1">
      <c r="A57" s="224" t="s">
        <v>66</v>
      </c>
      <c r="B57" s="225"/>
      <c r="C57" s="225"/>
      <c r="D57" s="225"/>
      <c r="E57" s="225"/>
      <c r="F57" s="225"/>
      <c r="G57" s="226"/>
    </row>
    <row r="58" spans="1:13">
      <c r="A58" s="18" t="s">
        <v>60</v>
      </c>
      <c r="B58" s="16"/>
      <c r="C58" s="18" t="s">
        <v>64</v>
      </c>
      <c r="D58" s="16"/>
      <c r="E58" s="18" t="s">
        <v>63</v>
      </c>
      <c r="F58" s="41"/>
      <c r="G58" s="16"/>
    </row>
    <row r="59" spans="1:13">
      <c r="A59" s="19" t="s">
        <v>61</v>
      </c>
      <c r="B59" s="20"/>
      <c r="C59" s="19" t="s">
        <v>65</v>
      </c>
      <c r="D59" s="20"/>
      <c r="E59" s="19"/>
      <c r="F59" s="42"/>
      <c r="G59" s="20"/>
    </row>
    <row r="60" spans="1:13" ht="15" thickBot="1">
      <c r="A60" s="21" t="s">
        <v>62</v>
      </c>
      <c r="B60" s="10"/>
      <c r="C60" s="21" t="s">
        <v>47</v>
      </c>
      <c r="D60" s="10"/>
      <c r="E60" s="21" t="s">
        <v>62</v>
      </c>
      <c r="F60" s="43"/>
      <c r="G60" s="10"/>
    </row>
  </sheetData>
  <mergeCells count="131">
    <mergeCell ref="K48:L48"/>
    <mergeCell ref="H49:M49"/>
    <mergeCell ref="H50:M50"/>
    <mergeCell ref="H39:I42"/>
    <mergeCell ref="J39:L42"/>
    <mergeCell ref="M39:M42"/>
    <mergeCell ref="K44:L44"/>
    <mergeCell ref="K45:L45"/>
    <mergeCell ref="K46:L46"/>
    <mergeCell ref="K36:L36"/>
    <mergeCell ref="D37:E37"/>
    <mergeCell ref="K37:L37"/>
    <mergeCell ref="D38:E38"/>
    <mergeCell ref="K38:L38"/>
    <mergeCell ref="F36:G36"/>
    <mergeCell ref="K43:L43"/>
    <mergeCell ref="K47:L47"/>
    <mergeCell ref="K32:L32"/>
    <mergeCell ref="F32:G32"/>
    <mergeCell ref="F38:G38"/>
    <mergeCell ref="F37:G37"/>
    <mergeCell ref="F39:G39"/>
    <mergeCell ref="D36:E36"/>
    <mergeCell ref="D39:E39"/>
    <mergeCell ref="K33:L33"/>
    <mergeCell ref="D34:E34"/>
    <mergeCell ref="K34:L34"/>
    <mergeCell ref="D35:E35"/>
    <mergeCell ref="K35:L35"/>
    <mergeCell ref="F33:G33"/>
    <mergeCell ref="F35:G35"/>
    <mergeCell ref="F34:G34"/>
    <mergeCell ref="D33:E33"/>
    <mergeCell ref="D32:E32"/>
    <mergeCell ref="D25:E25"/>
    <mergeCell ref="K25:L25"/>
    <mergeCell ref="F24:G24"/>
    <mergeCell ref="F25:G25"/>
    <mergeCell ref="F23:G23"/>
    <mergeCell ref="D26:E26"/>
    <mergeCell ref="K26:L26"/>
    <mergeCell ref="D27:E27"/>
    <mergeCell ref="K27:L27"/>
    <mergeCell ref="D28:E28"/>
    <mergeCell ref="K28:L28"/>
    <mergeCell ref="F26:G26"/>
    <mergeCell ref="F28:G28"/>
    <mergeCell ref="F27:G27"/>
    <mergeCell ref="K29:L29"/>
    <mergeCell ref="D30:E30"/>
    <mergeCell ref="K30:L30"/>
    <mergeCell ref="D31:E31"/>
    <mergeCell ref="K31:L31"/>
    <mergeCell ref="F31:G31"/>
    <mergeCell ref="A29:G29"/>
    <mergeCell ref="F30:G30"/>
    <mergeCell ref="K20:L20"/>
    <mergeCell ref="D21:E21"/>
    <mergeCell ref="K21:L21"/>
    <mergeCell ref="D22:E22"/>
    <mergeCell ref="K22:L22"/>
    <mergeCell ref="F21:G21"/>
    <mergeCell ref="F22:G22"/>
    <mergeCell ref="C23:C24"/>
    <mergeCell ref="D23:E23"/>
    <mergeCell ref="K23:L23"/>
    <mergeCell ref="D24:E24"/>
    <mergeCell ref="K24:L24"/>
    <mergeCell ref="K15:L15"/>
    <mergeCell ref="J12:K12"/>
    <mergeCell ref="K16:L16"/>
    <mergeCell ref="C17:C19"/>
    <mergeCell ref="D17:E17"/>
    <mergeCell ref="K17:L17"/>
    <mergeCell ref="D18:E18"/>
    <mergeCell ref="K18:L18"/>
    <mergeCell ref="D19:E19"/>
    <mergeCell ref="K19:L19"/>
    <mergeCell ref="F18:G18"/>
    <mergeCell ref="L10:M10"/>
    <mergeCell ref="L11:M11"/>
    <mergeCell ref="J10:K10"/>
    <mergeCell ref="J11:K11"/>
    <mergeCell ref="I7:K7"/>
    <mergeCell ref="L12:M12"/>
    <mergeCell ref="I13:M13"/>
    <mergeCell ref="D14:E14"/>
    <mergeCell ref="K14:L14"/>
    <mergeCell ref="I8:K8"/>
    <mergeCell ref="A57:G57"/>
    <mergeCell ref="A47:E47"/>
    <mergeCell ref="A50:E50"/>
    <mergeCell ref="A51:F51"/>
    <mergeCell ref="A53:E53"/>
    <mergeCell ref="A54:G54"/>
    <mergeCell ref="A55:G56"/>
    <mergeCell ref="A52:E52"/>
    <mergeCell ref="G44:G50"/>
    <mergeCell ref="A45:E45"/>
    <mergeCell ref="A49:E49"/>
    <mergeCell ref="A46:E46"/>
    <mergeCell ref="A10:B10"/>
    <mergeCell ref="C10:G10"/>
    <mergeCell ref="F11:G11"/>
    <mergeCell ref="A12:B13"/>
    <mergeCell ref="F12:G12"/>
    <mergeCell ref="F13:G13"/>
    <mergeCell ref="C8:F9"/>
    <mergeCell ref="F19:G19"/>
    <mergeCell ref="F20:G20"/>
    <mergeCell ref="F14:G14"/>
    <mergeCell ref="F15:G15"/>
    <mergeCell ref="F16:G16"/>
    <mergeCell ref="F17:G17"/>
    <mergeCell ref="D16:E16"/>
    <mergeCell ref="C20:C22"/>
    <mergeCell ref="D20:E20"/>
    <mergeCell ref="D15:E15"/>
    <mergeCell ref="G8:G9"/>
    <mergeCell ref="A1:J4"/>
    <mergeCell ref="A5:A7"/>
    <mergeCell ref="B5:B7"/>
    <mergeCell ref="C5:C7"/>
    <mergeCell ref="D5:D7"/>
    <mergeCell ref="E5:E7"/>
    <mergeCell ref="F5:G7"/>
    <mergeCell ref="A8:B9"/>
    <mergeCell ref="K1:M2"/>
    <mergeCell ref="K3:M4"/>
    <mergeCell ref="H5:M6"/>
    <mergeCell ref="I9:M9"/>
  </mergeCells>
  <phoneticPr fontId="1"/>
  <hyperlinks>
    <hyperlink ref="A54" r:id="rId1" xr:uid="{00000000-0004-0000-0200-000000000000}"/>
    <hyperlink ref="A54:G54" r:id="rId2" display="http://obihiro-ex.com/" xr:uid="{00000000-0004-0000-0200-000001000000}"/>
  </hyperlinks>
  <printOptions horizontalCentered="1" verticalCentered="1"/>
  <pageMargins left="0" right="0" top="0" bottom="0" header="0.11811023622047245" footer="0.11811023622047245"/>
  <pageSetup paperSize="9" scale="84" orientation="portrait" horizontalDpi="1200"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2023年１１月２７日改定②朝日毎日読売含む）</vt:lpstr>
      <vt:lpstr>'2023年１１月２７日改定②朝日毎日読売含む）'!Print_Area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野澤　政功</cp:lastModifiedBy>
  <cp:lastPrinted>2023-11-15T08:56:32Z</cp:lastPrinted>
  <dcterms:created xsi:type="dcterms:W3CDTF">2003-01-13T14:23:45Z</dcterms:created>
  <dcterms:modified xsi:type="dcterms:W3CDTF">2023-11-21T06:33:38Z</dcterms:modified>
</cp:coreProperties>
</file>